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195" tabRatio="649" activeTab="2"/>
  </bookViews>
  <sheets>
    <sheet name="0_Sommaire" sheetId="1" r:id="rId1"/>
    <sheet name="1_Transmission" sheetId="2" r:id="rId2"/>
    <sheet name="2_Echeancier" sheetId="3" r:id="rId3"/>
    <sheet name="3_Avis" sheetId="4" r:id="rId4"/>
    <sheet name="4_Journal" sheetId="5" r:id="rId5"/>
  </sheets>
  <definedNames>
    <definedName name="_xlnm._FilterDatabase" localSheetId="2" hidden="1">'2_Echeancier'!$A$10:$T$95</definedName>
    <definedName name="_xlnm._FilterDatabase" localSheetId="3" hidden="1">'3_Avis'!$A$10:$T$86</definedName>
    <definedName name="_xlnm.Print_Titles" localSheetId="2">'2_Echeancier'!$10:$10</definedName>
    <definedName name="_xlnm.Print_Titles" localSheetId="3">'3_Avis'!$1:$10</definedName>
    <definedName name="_xlnm.Print_Area" localSheetId="2">'2_Echeancier'!$A$2:$V$126</definedName>
  </definedNames>
  <calcPr fullCalcOnLoad="1"/>
</workbook>
</file>

<file path=xl/comments3.xml><?xml version="1.0" encoding="utf-8"?>
<comments xmlns="http://schemas.openxmlformats.org/spreadsheetml/2006/main">
  <authors>
    <author>Jean-Marie Limited</author>
    <author> Bienfait</author>
  </authors>
  <commentList>
    <comment ref="P10" authorId="0">
      <text>
        <r>
          <rPr>
            <sz val="10"/>
            <rFont val="Arial"/>
            <family val="2"/>
          </rPr>
          <t xml:space="preserve">Le fournisseur confirme, la fourniture ou non, du document demandé, et ce, </t>
        </r>
        <r>
          <rPr>
            <b/>
            <sz val="10"/>
            <rFont val="Arial"/>
            <family val="2"/>
          </rPr>
          <t>à l'aide de la liste de choix</t>
        </r>
        <r>
          <rPr>
            <sz val="10"/>
            <rFont val="Arial"/>
            <family val="2"/>
          </rPr>
          <t xml:space="preserve">  :
- </t>
        </r>
        <r>
          <rPr>
            <b/>
            <sz val="10"/>
            <color indexed="10"/>
            <rFont val="Arial"/>
            <family val="2"/>
          </rPr>
          <t>oui</t>
        </r>
        <r>
          <rPr>
            <sz val="10"/>
            <rFont val="Arial"/>
            <family val="2"/>
          </rPr>
          <t xml:space="preserve"> : avec ou sans remarques
- </t>
        </r>
        <r>
          <rPr>
            <b/>
            <sz val="10"/>
            <color indexed="10"/>
            <rFont val="Arial"/>
            <family val="2"/>
          </rPr>
          <t>non</t>
        </r>
        <r>
          <rPr>
            <sz val="10"/>
            <color indexed="10"/>
            <rFont val="Arial"/>
            <family val="2"/>
          </rPr>
          <t xml:space="preserve"> :</t>
        </r>
        <r>
          <rPr>
            <sz val="10"/>
            <rFont val="Arial"/>
            <family val="2"/>
          </rPr>
          <t xml:space="preserve">dans ce cas, donner la raison dans "Remarques"
- </t>
        </r>
        <r>
          <rPr>
            <b/>
            <sz val="10"/>
            <color indexed="10"/>
            <rFont val="Arial"/>
            <family val="2"/>
          </rPr>
          <t>so</t>
        </r>
        <r>
          <rPr>
            <b/>
            <sz val="10"/>
            <rFont val="Arial"/>
            <family val="2"/>
          </rPr>
          <t xml:space="preserve"> </t>
        </r>
        <r>
          <rPr>
            <sz val="10"/>
            <rFont val="Arial"/>
            <family val="2"/>
          </rPr>
          <t xml:space="preserve">: Sans objet
</t>
        </r>
        <r>
          <rPr>
            <sz val="10"/>
            <color indexed="10"/>
            <rFont val="Arial"/>
            <family val="2"/>
          </rPr>
          <t xml:space="preserve">
</t>
        </r>
        <r>
          <rPr>
            <sz val="10"/>
            <rFont val="Tahoma"/>
            <family val="2"/>
          </rPr>
          <t xml:space="preserve">
</t>
        </r>
      </text>
    </comment>
    <comment ref="J10" authorId="0">
      <text>
        <r>
          <rPr>
            <b/>
            <sz val="10"/>
            <rFont val="Tahoma"/>
            <family val="2"/>
          </rPr>
          <t xml:space="preserve">COLONNE à ADAPTER par le RA et le RD, selon PROJET/SITE . </t>
        </r>
        <r>
          <rPr>
            <sz val="10"/>
            <rFont val="Tahoma"/>
            <family val="2"/>
          </rPr>
          <t xml:space="preserve">
Pour les sites disposant de GEDTMI, la présence d'un </t>
        </r>
        <r>
          <rPr>
            <b/>
            <sz val="10"/>
            <rFont val="Tahoma"/>
            <family val="2"/>
          </rPr>
          <t>"Oui" impose le Nommage "Renault"</t>
        </r>
        <r>
          <rPr>
            <sz val="10"/>
            <rFont val="Tahoma"/>
            <family val="2"/>
          </rPr>
          <t xml:space="preserve"> du (des) fichier (selon norme EB00.20.600).
Pour les autres documents, le nommage des fichiers est laissé à l'initiative du fournisseur. </t>
        </r>
      </text>
    </comment>
    <comment ref="K10" authorId="0">
      <text>
        <r>
          <rPr>
            <b/>
            <sz val="10"/>
            <rFont val="Tahoma"/>
            <family val="2"/>
          </rPr>
          <t>COLONNE à ADAPTER par le RA et le RD, selon PROJET/SITE</t>
        </r>
        <r>
          <rPr>
            <sz val="12"/>
            <rFont val="Tahoma"/>
            <family val="2"/>
          </rPr>
          <t>. 
L</t>
        </r>
        <r>
          <rPr>
            <sz val="10"/>
            <rFont val="Tahoma"/>
            <family val="2"/>
          </rPr>
          <t xml:space="preserve">orsque le nommage Renault est demandé par le site (fichier à intégrer dans GEDTMI), la présence d'un "Oui" signifie que si un document possède plusieurs fichiers, la possibilité existe de les compresser en un seul fichier "zip".
Dans ce cas, le "nommage Renault" ne s'applique que sur le seul fichier zippé.
</t>
        </r>
        <r>
          <rPr>
            <b/>
            <sz val="10"/>
            <rFont val="Tahoma"/>
            <family val="2"/>
          </rPr>
          <t xml:space="preserve">Note : </t>
        </r>
        <r>
          <rPr>
            <sz val="10"/>
            <rFont val="Tahoma"/>
            <family val="2"/>
          </rPr>
          <t xml:space="preserve">Format .zip interdit, si nommage Renault non demandé
</t>
        </r>
      </text>
    </comment>
    <comment ref="B10" authorId="1">
      <text>
        <r>
          <rPr>
            <sz val="10"/>
            <rFont val="Tahoma"/>
            <family val="2"/>
          </rPr>
          <t xml:space="preserve">Correspond au dossier (Windows) du CD-R documentaire
</t>
        </r>
      </text>
    </comment>
    <comment ref="C10" authorId="1">
      <text>
        <r>
          <rPr>
            <sz val="10"/>
            <rFont val="Tahoma"/>
            <family val="2"/>
          </rPr>
          <t xml:space="preserve">Correspond :
- au sous-dossier (Windows) du CD-R documentaire, 
- et au radical du suffixe du nom de fichier, si nommage Renault du fichier selon EB00.20.600 est demandé (voir colonne J). 
</t>
        </r>
        <r>
          <rPr>
            <b/>
            <sz val="10"/>
            <rFont val="Tahoma"/>
            <family val="2"/>
          </rPr>
          <t>Le 4ème caractère (suffixe pour nommer les fichiers au format Renault) est laissé à l'initiative du fournisseur. Voir norme EB00.20.600</t>
        </r>
      </text>
    </comment>
    <comment ref="H10" authorId="1">
      <text>
        <r>
          <rPr>
            <b/>
            <sz val="8"/>
            <rFont val="Tahoma"/>
            <family val="0"/>
          </rPr>
          <t xml:space="preserve"> </t>
        </r>
        <r>
          <rPr>
            <sz val="10"/>
            <rFont val="Tahoma"/>
            <family val="2"/>
          </rPr>
          <t xml:space="preserve">Service Renault spécifiant le document demandé
</t>
        </r>
      </text>
    </comment>
    <comment ref="L9" authorId="1">
      <text>
        <r>
          <rPr>
            <b/>
            <sz val="8"/>
            <rFont val="Tahoma"/>
            <family val="0"/>
          </rPr>
          <t xml:space="preserve"> </t>
        </r>
        <r>
          <rPr>
            <sz val="9"/>
            <rFont val="Tahoma"/>
            <family val="2"/>
          </rPr>
          <t xml:space="preserve">Préciser les dates des jalons 
</t>
        </r>
        <r>
          <rPr>
            <b/>
            <sz val="9"/>
            <rFont val="Tahoma"/>
            <family val="2"/>
          </rPr>
          <t xml:space="preserve">Note: </t>
        </r>
        <r>
          <rPr>
            <sz val="9"/>
            <rFont val="Tahoma"/>
            <family val="2"/>
          </rPr>
          <t xml:space="preserve">
Pour travaux d'arrêt, adapter les jalons</t>
        </r>
      </text>
    </comment>
    <comment ref="R10" authorId="1">
      <text>
        <r>
          <rPr>
            <sz val="10"/>
            <rFont val="Tahoma"/>
            <family val="2"/>
          </rPr>
          <t>Documenter l'avis de Renault, après consultation de l'expert, sur la prise en compte et les remarques du fournisseur (et ce, à l'aide de la liste de choix):
-</t>
        </r>
        <r>
          <rPr>
            <b/>
            <sz val="10"/>
            <rFont val="Tahoma"/>
            <family val="2"/>
          </rPr>
          <t xml:space="preserve"> </t>
        </r>
        <r>
          <rPr>
            <b/>
            <sz val="10"/>
            <color indexed="10"/>
            <rFont val="Tahoma"/>
            <family val="2"/>
          </rPr>
          <t>ok</t>
        </r>
        <r>
          <rPr>
            <sz val="10"/>
            <rFont val="Tahoma"/>
            <family val="2"/>
          </rPr>
          <t xml:space="preserve">
- </t>
        </r>
        <r>
          <rPr>
            <b/>
            <sz val="10"/>
            <color indexed="10"/>
            <rFont val="Tahoma"/>
            <family val="2"/>
          </rPr>
          <t>nok</t>
        </r>
        <r>
          <rPr>
            <sz val="10"/>
            <rFont val="Tahoma"/>
            <family val="2"/>
          </rPr>
          <t xml:space="preserve"> :  Non OK </t>
        </r>
      </text>
    </comment>
    <comment ref="I10" authorId="1">
      <text>
        <r>
          <rPr>
            <b/>
            <sz val="10"/>
            <rFont val="Tahoma"/>
            <family val="2"/>
          </rPr>
          <t xml:space="preserve">COLONNE à ADAPTER par le RA et le RD, selon PROJET/SITE . </t>
        </r>
        <r>
          <rPr>
            <sz val="10"/>
            <rFont val="Tahoma"/>
            <family val="2"/>
          </rPr>
          <t xml:space="preserve">
Langue(s) demandé(s) pour le projet 
-</t>
        </r>
        <r>
          <rPr>
            <b/>
            <sz val="10"/>
            <rFont val="Tahoma"/>
            <family val="2"/>
          </rPr>
          <t xml:space="preserve"> Fr</t>
        </r>
        <r>
          <rPr>
            <sz val="10"/>
            <rFont val="Tahoma"/>
            <family val="2"/>
          </rPr>
          <t xml:space="preserve"> : Francais
- </t>
        </r>
        <r>
          <rPr>
            <b/>
            <sz val="10"/>
            <rFont val="Tahoma"/>
            <family val="2"/>
          </rPr>
          <t>Pays :</t>
        </r>
        <r>
          <rPr>
            <sz val="10"/>
            <rFont val="Tahoma"/>
            <family val="2"/>
          </rPr>
          <t xml:space="preserve"> langue du Pays de livraison
-</t>
        </r>
        <r>
          <rPr>
            <b/>
            <sz val="10"/>
            <rFont val="Tahoma"/>
            <family val="2"/>
          </rPr>
          <t xml:space="preserve"> </t>
        </r>
        <r>
          <rPr>
            <sz val="10"/>
            <rFont val="Tahoma"/>
            <family val="2"/>
          </rPr>
          <t>Sinon</t>
        </r>
        <r>
          <rPr>
            <b/>
            <sz val="10"/>
            <rFont val="Tahoma"/>
            <family val="2"/>
          </rPr>
          <t xml:space="preserve"> Fr ou Ang : </t>
        </r>
        <r>
          <rPr>
            <sz val="10"/>
            <rFont val="Tahoma"/>
            <family val="2"/>
          </rPr>
          <t xml:space="preserve">A défaut de la langue du pays de livraison,  fournir document en Français ou en Anglais
</t>
        </r>
      </text>
    </comment>
    <comment ref="T10" authorId="1">
      <text>
        <r>
          <rPr>
            <b/>
            <sz val="10"/>
            <rFont val="Tahoma"/>
            <family val="2"/>
          </rPr>
          <t>COLONNE à ADAPTER par le RA et le RD, selon PROJET/SITE</t>
        </r>
        <r>
          <rPr>
            <sz val="10"/>
            <rFont val="Tahoma"/>
            <family val="2"/>
          </rPr>
          <t xml:space="preserve"> .      Fonction (RA ou RD) qui a la  responsabilité de valider  les remarques du fournisseur avec l'aide de l'expert</t>
        </r>
      </text>
    </comment>
    <comment ref="U10" authorId="1">
      <text>
        <r>
          <rPr>
            <sz val="10"/>
            <rFont val="Tahoma"/>
            <family val="2"/>
          </rPr>
          <t>Nom de l'expert validant les remarques du fournisseur</t>
        </r>
        <r>
          <rPr>
            <sz val="8"/>
            <rFont val="Tahoma"/>
            <family val="0"/>
          </rPr>
          <t xml:space="preserve">
</t>
        </r>
      </text>
    </comment>
    <comment ref="M9" authorId="1">
      <text>
        <r>
          <rPr>
            <b/>
            <sz val="8"/>
            <rFont val="Tahoma"/>
            <family val="0"/>
          </rPr>
          <t xml:space="preserve"> </t>
        </r>
        <r>
          <rPr>
            <sz val="9"/>
            <rFont val="Tahoma"/>
            <family val="2"/>
          </rPr>
          <t xml:space="preserve">Préciser les dates des jalons 
</t>
        </r>
        <r>
          <rPr>
            <b/>
            <sz val="9"/>
            <rFont val="Tahoma"/>
            <family val="2"/>
          </rPr>
          <t xml:space="preserve">Note: </t>
        </r>
        <r>
          <rPr>
            <sz val="9"/>
            <rFont val="Tahoma"/>
            <family val="2"/>
          </rPr>
          <t xml:space="preserve">
Pour travaux d'arrêt, adapter les jalons</t>
        </r>
      </text>
    </comment>
    <comment ref="N9" authorId="1">
      <text>
        <r>
          <rPr>
            <b/>
            <sz val="8"/>
            <rFont val="Tahoma"/>
            <family val="0"/>
          </rPr>
          <t xml:space="preserve"> </t>
        </r>
        <r>
          <rPr>
            <sz val="9"/>
            <rFont val="Tahoma"/>
            <family val="2"/>
          </rPr>
          <t xml:space="preserve">Préciser les dates des jalons 
</t>
        </r>
        <r>
          <rPr>
            <b/>
            <sz val="9"/>
            <rFont val="Tahoma"/>
            <family val="2"/>
          </rPr>
          <t xml:space="preserve">Note: </t>
        </r>
        <r>
          <rPr>
            <sz val="9"/>
            <rFont val="Tahoma"/>
            <family val="2"/>
          </rPr>
          <t xml:space="preserve">
Pour travaux d'arrêt, adapter les jalons</t>
        </r>
      </text>
    </comment>
    <comment ref="O9" authorId="1">
      <text>
        <r>
          <rPr>
            <b/>
            <sz val="8"/>
            <rFont val="Tahoma"/>
            <family val="0"/>
          </rPr>
          <t xml:space="preserve"> </t>
        </r>
        <r>
          <rPr>
            <sz val="9"/>
            <rFont val="Tahoma"/>
            <family val="2"/>
          </rPr>
          <t xml:space="preserve">Préciser les dates des jalons 
</t>
        </r>
        <r>
          <rPr>
            <b/>
            <sz val="9"/>
            <rFont val="Tahoma"/>
            <family val="2"/>
          </rPr>
          <t xml:space="preserve">Note: </t>
        </r>
        <r>
          <rPr>
            <sz val="9"/>
            <rFont val="Tahoma"/>
            <family val="2"/>
          </rPr>
          <t xml:space="preserve">
Pour travaux d'arrêt, adapter les jalons</t>
        </r>
      </text>
    </comment>
  </commentList>
</comments>
</file>

<file path=xl/comments4.xml><?xml version="1.0" encoding="utf-8"?>
<comments xmlns="http://schemas.openxmlformats.org/spreadsheetml/2006/main">
  <authors>
    <author>Jean-Marie Limited</author>
    <author> Bienfait</author>
  </authors>
  <commentList>
    <comment ref="N10" authorId="0">
      <text>
        <r>
          <rPr>
            <sz val="11"/>
            <rFont val="Tahoma"/>
            <family val="2"/>
          </rPr>
          <t xml:space="preserve">Documenter :
</t>
        </r>
        <r>
          <rPr>
            <sz val="11"/>
            <color indexed="10"/>
            <rFont val="Tahoma"/>
            <family val="2"/>
          </rPr>
          <t xml:space="preserve">- OK
- Non livré
- Avec réserves (pour détails voir fichier ou LUP-Docu)
</t>
        </r>
        <r>
          <rPr>
            <sz val="11"/>
            <rFont val="Tahoma"/>
            <family val="2"/>
          </rPr>
          <t>- etc…</t>
        </r>
      </text>
    </comment>
    <comment ref="L10" authorId="1">
      <text>
        <r>
          <rPr>
            <sz val="11"/>
            <rFont val="Tahoma"/>
            <family val="2"/>
          </rPr>
          <t xml:space="preserve">Nom de l'expert Usine et/ou Central
</t>
        </r>
      </text>
    </comment>
    <comment ref="K10" authorId="1">
      <text>
        <r>
          <rPr>
            <sz val="11"/>
            <rFont val="Tahoma"/>
            <family val="2"/>
          </rPr>
          <t>Fonction (RA ou RD) qui a la  responsabilité de diffuser le document concerné à "l'expert", et de recueillir les avis et remarques</t>
        </r>
        <r>
          <rPr>
            <sz val="8"/>
            <rFont val="Tahoma"/>
            <family val="0"/>
          </rPr>
          <t xml:space="preserve">
</t>
        </r>
      </text>
    </comment>
    <comment ref="P10" authorId="1">
      <text>
        <r>
          <rPr>
            <sz val="11"/>
            <rFont val="Tahoma"/>
            <family val="2"/>
          </rPr>
          <t xml:space="preserve">Documenter :
</t>
        </r>
        <r>
          <rPr>
            <sz val="11"/>
            <color indexed="10"/>
            <rFont val="Tahoma"/>
            <family val="2"/>
          </rPr>
          <t>- OK
- Non livré
- Avec réserves (pour détails voir fichier ou LUP-Docu)</t>
        </r>
        <r>
          <rPr>
            <sz val="11"/>
            <rFont val="Tahoma"/>
            <family val="2"/>
          </rPr>
          <t xml:space="preserve">
- etc…</t>
        </r>
        <r>
          <rPr>
            <sz val="8"/>
            <rFont val="Tahoma"/>
            <family val="0"/>
          </rPr>
          <t xml:space="preserve">
</t>
        </r>
      </text>
    </comment>
    <comment ref="R10" authorId="1">
      <text>
        <r>
          <rPr>
            <sz val="11"/>
            <rFont val="Tahoma"/>
            <family val="2"/>
          </rPr>
          <t xml:space="preserve">Documenter :
</t>
        </r>
        <r>
          <rPr>
            <sz val="11"/>
            <color indexed="10"/>
            <rFont val="Tahoma"/>
            <family val="2"/>
          </rPr>
          <t>- OK
- Non livré
- Avec réserves (pour détails voir fichier ou LUP-Docu)</t>
        </r>
        <r>
          <rPr>
            <sz val="11"/>
            <rFont val="Tahoma"/>
            <family val="2"/>
          </rPr>
          <t xml:space="preserve">
- etc…
</t>
        </r>
      </text>
    </comment>
    <comment ref="T10" authorId="1">
      <text>
        <r>
          <rPr>
            <sz val="11"/>
            <rFont val="Tahoma"/>
            <family val="2"/>
          </rPr>
          <t xml:space="preserve">Documenter :
</t>
        </r>
        <r>
          <rPr>
            <sz val="11"/>
            <color indexed="10"/>
            <rFont val="Tahoma"/>
            <family val="2"/>
          </rPr>
          <t>- OK
- Non livré
- Avec réserves (pour détails voir fichier ou LUP-Docu)</t>
        </r>
        <r>
          <rPr>
            <sz val="11"/>
            <rFont val="Tahoma"/>
            <family val="2"/>
          </rPr>
          <t xml:space="preserve">
- etc…</t>
        </r>
      </text>
    </comment>
  </commentList>
</comments>
</file>

<file path=xl/comments5.xml><?xml version="1.0" encoding="utf-8"?>
<comments xmlns="http://schemas.openxmlformats.org/spreadsheetml/2006/main">
  <authors>
    <author> Bienfait</author>
  </authors>
  <commentList>
    <comment ref="E6" authorId="0">
      <text>
        <r>
          <rPr>
            <sz val="14"/>
            <rFont val="Tahoma"/>
            <family val="2"/>
          </rPr>
          <t>Dans cette colonne, indiquer au destinataire à qui vous envoyez le fichier, s' il est :
- "bloqué" : Le destinataire ne doit pas faire de modifcations,
 - "Libre" : Le destinataire peut compléter le fichier</t>
        </r>
      </text>
    </comment>
  </commentList>
</comments>
</file>

<file path=xl/sharedStrings.xml><?xml version="1.0" encoding="utf-8"?>
<sst xmlns="http://schemas.openxmlformats.org/spreadsheetml/2006/main" count="1168" uniqueCount="563">
  <si>
    <t xml:space="preserve">
- Charge Interbus
- Calcul motorisation/variateur
- Calcul des alimentations et alimentation générale
- Découpage zone de sécurité
- Organisation des blocs programme
- Liste des DFB utilisées                                                     - Dissipation thermique armoire électriques, résistances de freinage, variateur, alimentation</t>
  </si>
  <si>
    <t>Cahier de Recettes automatisme.               Modes de fonctionnement                       Correspond à l'autocertification de l'installation par le fournisseur. 
Avec Réception prédisposition / cahier recette pour SMP</t>
  </si>
  <si>
    <t>Rapport de contrôle matériel : Robot, interbus, palan    Contrôle des charges-inerties robots (abaque)                                                                                    Certificats d’homologation ou d'étalonnage : Visseuse, débitmètre, manomètre, …      Demande de dérogation pour les matériels hors LMPR</t>
  </si>
  <si>
    <t>CDC
E41.50.530.N
GE41-950N</t>
  </si>
  <si>
    <t>GE03.PR.020     GE03-107R</t>
  </si>
  <si>
    <t>17011
65140
65940</t>
  </si>
  <si>
    <t>17011</t>
  </si>
  <si>
    <t>A partir du plan état des lieux fournis par Renault; Utilisation fichier de référence Renault (voir EB00.10.190 Chapitre 13.2).
Fourniture d'AutoCad, après accord du Sce 65140 implantations (Chapitre13.2.1).
Les documents doivent faire apparaître précisément les limites de prestations / fournitures.</t>
  </si>
  <si>
    <t>Maj</t>
  </si>
  <si>
    <t>Temps élémentaires des mouvements; temps de cycle totaux; temps opérateurs et temps de cycles des marches de substitution, temps technologiques du matériel, points de synchronisation et opérations fréquentielles</t>
  </si>
  <si>
    <t>APP</t>
  </si>
  <si>
    <t>Dossiers Analyse Préliminaire de Principe</t>
  </si>
  <si>
    <t xml:space="preserve">dossier AMDEC </t>
  </si>
  <si>
    <t>EM34.SP.001</t>
  </si>
  <si>
    <t>65140   65931</t>
  </si>
  <si>
    <t>Selon documents adaptation Diam</t>
  </si>
  <si>
    <t xml:space="preserve">RA
</t>
  </si>
  <si>
    <t xml:space="preserve">Mécanique: Calculs charpente, passerelle, plateau tournant, réhausse,  etc..
Electrique : dimensionnement motorisation (manutention, …)   etc
</t>
  </si>
  <si>
    <t>Notes de calcul, justificatifs  :                                                         - durée de vie
- charges sur génie civil,
- dimensionnement, …</t>
  </si>
  <si>
    <t xml:space="preserve">Notes de calcul, justificatifs </t>
  </si>
  <si>
    <t>ED  RA</t>
  </si>
  <si>
    <t>ED   RA</t>
  </si>
  <si>
    <r>
      <t xml:space="preserve">Demande de N° d’inventaire MABEC-BED (N° MABEC d'étude Renault)                              et des numéros d'immobilisation
</t>
    </r>
    <r>
      <rPr>
        <b/>
        <sz val="10"/>
        <rFont val="Arial"/>
        <family val="2"/>
      </rPr>
      <t>Utilisation du fichier en vigueur, en annexe de la norme EB15.16.200</t>
    </r>
  </si>
  <si>
    <r>
      <t>Tous les documents "projet"</t>
    </r>
    <r>
      <rPr>
        <sz val="10"/>
        <rFont val="Arial"/>
        <family val="2"/>
      </rPr>
      <t xml:space="preserve"> notamment ceux contractualisés par la commande : Offres techniques, CDC,  alignements techniques, plannings, organigrammes, etc …</t>
    </r>
  </si>
  <si>
    <r>
      <t>Ce présent</t>
    </r>
    <r>
      <rPr>
        <b/>
        <sz val="10"/>
        <rFont val="Arial"/>
        <family val="2"/>
      </rPr>
      <t xml:space="preserve"> Echéancier au format Excel</t>
    </r>
    <r>
      <rPr>
        <sz val="10"/>
        <rFont val="Arial"/>
        <family val="2"/>
      </rPr>
      <t xml:space="preserve"> (fichier complet avec feuilles 1 et 2 documentées)</t>
    </r>
  </si>
  <si>
    <r>
      <t>Convention d'échange des données numériques</t>
    </r>
    <r>
      <rPr>
        <sz val="10"/>
        <rFont val="Arial"/>
        <family val="2"/>
      </rPr>
      <t xml:space="preserve"> Process Montage</t>
    </r>
  </si>
  <si>
    <r>
      <t>Simulation numérique de faisabilité</t>
    </r>
    <r>
      <rPr>
        <sz val="10"/>
        <rFont val="Arial"/>
        <family val="2"/>
      </rPr>
      <t>. Représentation des postes avec animation et cinématique des assistances (points durs, trajectoires, ergonomie et positions opérateur)</t>
    </r>
  </si>
  <si>
    <t>Pour le format, se reférer à la convention d'échange IAO moyens montage</t>
  </si>
  <si>
    <t>échange internet sécurisé</t>
  </si>
  <si>
    <t>ED RA</t>
  </si>
  <si>
    <r>
      <t xml:space="preserve">Microstation
</t>
    </r>
    <r>
      <rPr>
        <sz val="10"/>
        <rFont val="Arial"/>
        <family val="2"/>
      </rPr>
      <t>et</t>
    </r>
    <r>
      <rPr>
        <b/>
        <sz val="10"/>
        <rFont val="Arial"/>
        <family val="2"/>
      </rPr>
      <t xml:space="preserve"> PDF   
</t>
    </r>
  </si>
  <si>
    <t>F/A</t>
  </si>
  <si>
    <t>F/A  et
Pays</t>
  </si>
  <si>
    <t>Pays (si existant)
Sinon F/A</t>
  </si>
  <si>
    <t>F/A et
Pays</t>
  </si>
  <si>
    <t>F/A
Pays</t>
  </si>
  <si>
    <t>F/A et 
pays</t>
  </si>
  <si>
    <t xml:space="preserve">liste des rapports et certificats
</t>
  </si>
  <si>
    <t>Office
(documentés)</t>
  </si>
  <si>
    <t>Office
(MAJ)</t>
  </si>
  <si>
    <r>
      <t xml:space="preserve">Office 
</t>
    </r>
    <r>
      <rPr>
        <sz val="10"/>
        <rFont val="Arial"/>
        <family val="2"/>
      </rPr>
      <t xml:space="preserve">ou </t>
    </r>
    <r>
      <rPr>
        <b/>
        <sz val="10"/>
        <rFont val="Arial"/>
        <family val="2"/>
      </rPr>
      <t xml:space="preserve">
PDF
(MAJ)</t>
    </r>
  </si>
  <si>
    <t>Avec repères, sens des flux, commentaires, accès et levages pour maintenance, etc….
Utilisation fichier de référence Renault (voir EB00.10.190 Chapitre 13.2).
Fourniture d'AutoCad, après accord du Sce 65140 implantations (Chapitre 13.2.1)</t>
  </si>
  <si>
    <t>Utilisation fichier de référence Renault (voir EB00.10.190 Chapitre 13.2).
Fourniture d'AutoCad, après accord du Sce 65140 implantations (Chapitre 13.2.1)</t>
  </si>
  <si>
    <t>65140
65940</t>
  </si>
  <si>
    <t>Thermographie Infrarouge : 
Armoires électrique, …</t>
  </si>
  <si>
    <t>CDC
GE03.PR.011</t>
  </si>
  <si>
    <r>
      <t>Y compris</t>
    </r>
    <r>
      <rPr>
        <sz val="10"/>
        <rFont val="Arial"/>
        <family val="2"/>
      </rPr>
      <t xml:space="preserve"> plans : </t>
    </r>
    <r>
      <rPr>
        <b/>
        <sz val="10"/>
        <rFont val="Arial"/>
        <family val="2"/>
      </rPr>
      <t xml:space="preserve">balancelles, luges, Buses, cellules robots, conditionneur, </t>
    </r>
    <r>
      <rPr>
        <sz val="10"/>
        <rFont val="Arial"/>
        <family val="2"/>
      </rPr>
      <t xml:space="preserve">..
Si étude 3D, accord entre R.A. et Fournisseur pour type de natifs à fournir
</t>
    </r>
    <r>
      <rPr>
        <b/>
        <sz val="10"/>
        <rFont val="Arial"/>
        <family val="2"/>
      </rPr>
      <t>Rappel</t>
    </r>
    <r>
      <rPr>
        <sz val="10"/>
        <rFont val="Arial"/>
        <family val="2"/>
      </rPr>
      <t xml:space="preserve"> : Les plans BED doivent comporter un cartouche Renault et un N° MABEC-BED</t>
    </r>
  </si>
  <si>
    <r>
      <t xml:space="preserve">Notices / Fiches caractéristiques des : 
- </t>
    </r>
    <r>
      <rPr>
        <b/>
        <sz val="10"/>
        <rFont val="Arial"/>
        <family val="2"/>
      </rPr>
      <t>Matériels APF/ACC</t>
    </r>
    <r>
      <rPr>
        <sz val="10"/>
        <rFont val="Arial"/>
        <family val="2"/>
      </rPr>
      <t xml:space="preserve"> : (ex: pompe, ..)
- </t>
    </r>
    <r>
      <rPr>
        <b/>
        <sz val="10"/>
        <rFont val="Arial"/>
        <family val="2"/>
      </rPr>
      <t>ACC</t>
    </r>
    <r>
      <rPr>
        <sz val="10"/>
        <rFont val="Arial"/>
        <family val="2"/>
      </rPr>
      <t xml:space="preserve">: Seulement si ACC est une Pièce de Rechange </t>
    </r>
    <r>
      <rPr>
        <b/>
        <sz val="10"/>
        <rFont val="Arial"/>
        <family val="2"/>
      </rPr>
      <t>inconnue</t>
    </r>
    <r>
      <rPr>
        <sz val="10"/>
        <rFont val="Arial"/>
        <family val="2"/>
      </rPr>
      <t xml:space="preserve"> de Renault (SACIM)
</t>
    </r>
    <r>
      <rPr>
        <b/>
        <sz val="10"/>
        <rFont val="Arial"/>
        <family val="2"/>
      </rPr>
      <t xml:space="preserve">IMPORTANT : 
Fournir systématiquement fiches d'identification et </t>
    </r>
    <r>
      <rPr>
        <b/>
        <u val="single"/>
        <sz val="10"/>
        <rFont val="Arial"/>
        <family val="2"/>
      </rPr>
      <t>N° de série</t>
    </r>
    <r>
      <rPr>
        <b/>
        <sz val="10"/>
        <rFont val="Arial"/>
        <family val="2"/>
      </rPr>
      <t xml:space="preserve">, </t>
    </r>
    <r>
      <rPr>
        <sz val="10"/>
        <rFont val="Arial"/>
        <family val="2"/>
      </rPr>
      <t xml:space="preserve">pour matériel nécessitant ces informations pour passer commande en Pièces de Rechange: Pompe, moteur, réducteur, etc... </t>
    </r>
  </si>
  <si>
    <t>CDC
EB00.20.600
(Chapitre D3)</t>
  </si>
  <si>
    <t>GE03.PR.011
GE03.PR.013</t>
  </si>
  <si>
    <t>EB03.05.010</t>
  </si>
  <si>
    <r>
      <t xml:space="preserve">X-Fluide
</t>
    </r>
    <r>
      <rPr>
        <sz val="10"/>
        <rFont val="Arial"/>
        <family val="2"/>
      </rPr>
      <t xml:space="preserve">ou </t>
    </r>
    <r>
      <rPr>
        <b/>
        <sz val="10"/>
        <rFont val="Arial"/>
        <family val="2"/>
      </rPr>
      <t xml:space="preserve">Natif
</t>
    </r>
    <r>
      <rPr>
        <sz val="10"/>
        <rFont val="Arial"/>
        <family val="2"/>
      </rPr>
      <t xml:space="preserve">et </t>
    </r>
    <r>
      <rPr>
        <b/>
        <sz val="10"/>
        <rFont val="Arial"/>
        <family val="2"/>
      </rPr>
      <t>PDF
(MAJ)</t>
    </r>
  </si>
  <si>
    <r>
      <t xml:space="preserve">X-Fluide
</t>
    </r>
    <r>
      <rPr>
        <sz val="10"/>
        <rFont val="Arial"/>
        <family val="2"/>
      </rPr>
      <t xml:space="preserve">ou </t>
    </r>
    <r>
      <rPr>
        <b/>
        <sz val="10"/>
        <rFont val="Arial"/>
        <family val="2"/>
      </rPr>
      <t xml:space="preserve">Natif
</t>
    </r>
    <r>
      <rPr>
        <sz val="10"/>
        <rFont val="Arial"/>
        <family val="2"/>
      </rPr>
      <t xml:space="preserve">et </t>
    </r>
    <r>
      <rPr>
        <b/>
        <sz val="10"/>
        <rFont val="Arial"/>
        <family val="2"/>
      </rPr>
      <t>PDF (MAJ)
Papier:</t>
    </r>
    <r>
      <rPr>
        <sz val="10"/>
        <rFont val="Arial"/>
        <family val="2"/>
      </rPr>
      <t xml:space="preserve"> Armoires</t>
    </r>
  </si>
  <si>
    <r>
      <t xml:space="preserve">X-Fluide
</t>
    </r>
    <r>
      <rPr>
        <sz val="10"/>
        <rFont val="Arial"/>
        <family val="2"/>
      </rPr>
      <t>ou</t>
    </r>
    <r>
      <rPr>
        <b/>
        <sz val="10"/>
        <rFont val="Arial"/>
        <family val="2"/>
      </rPr>
      <t xml:space="preserve"> Natif
</t>
    </r>
    <r>
      <rPr>
        <sz val="10"/>
        <rFont val="Arial"/>
        <family val="2"/>
      </rPr>
      <t>et</t>
    </r>
    <r>
      <rPr>
        <b/>
        <sz val="10"/>
        <rFont val="Arial"/>
        <family val="2"/>
      </rPr>
      <t xml:space="preserve"> PDF (MAJ)
Papier </t>
    </r>
    <r>
      <rPr>
        <sz val="10"/>
        <rFont val="Arial"/>
        <family val="2"/>
      </rPr>
      <t>: Armoires</t>
    </r>
  </si>
  <si>
    <r>
      <t>1</t>
    </r>
    <r>
      <rPr>
        <i/>
        <sz val="16"/>
        <rFont val="Arial"/>
        <family val="2"/>
      </rPr>
      <t xml:space="preserve"> tirage papier (non cumulatif) des documents </t>
    </r>
    <r>
      <rPr>
        <b/>
        <i/>
        <sz val="16"/>
        <rFont val="Arial"/>
        <family val="2"/>
      </rPr>
      <t xml:space="preserve">supérieurs au format A4 </t>
    </r>
    <r>
      <rPr>
        <i/>
        <sz val="16"/>
        <rFont val="Arial"/>
        <family val="2"/>
      </rPr>
      <t xml:space="preserve">(Implantations, schémas,…), et </t>
    </r>
    <r>
      <rPr>
        <b/>
        <i/>
        <sz val="16"/>
        <rFont val="Arial"/>
        <family val="2"/>
      </rPr>
      <t>nécessitant une validation</t>
    </r>
    <r>
      <rPr>
        <i/>
        <sz val="16"/>
        <rFont val="Arial"/>
        <family val="2"/>
      </rPr>
      <t xml:space="preserve"> pendant le projet</t>
    </r>
    <r>
      <rPr>
        <i/>
        <sz val="16"/>
        <color indexed="10"/>
        <rFont val="Arial"/>
        <family val="2"/>
      </rPr>
      <t xml:space="preserve"> (à préciser si nécessaire)</t>
    </r>
  </si>
  <si>
    <r>
      <t>1</t>
    </r>
    <r>
      <rPr>
        <sz val="16"/>
        <rFont val="Arial"/>
        <family val="2"/>
      </rPr>
      <t xml:space="preserve"> tirage papier (non cumulatif) des documents</t>
    </r>
    <r>
      <rPr>
        <b/>
        <sz val="16"/>
        <rFont val="Arial"/>
        <family val="2"/>
      </rPr>
      <t xml:space="preserve"> supérieurs au format A4</t>
    </r>
    <r>
      <rPr>
        <sz val="16"/>
        <rFont val="Arial"/>
        <family val="2"/>
      </rPr>
      <t xml:space="preserve"> (Implantations, schémas,…), et </t>
    </r>
    <r>
      <rPr>
        <b/>
        <sz val="16"/>
        <rFont val="Arial"/>
        <family val="2"/>
      </rPr>
      <t>nécessitant une validation</t>
    </r>
    <r>
      <rPr>
        <sz val="16"/>
        <rFont val="Arial"/>
        <family val="2"/>
      </rPr>
      <t xml:space="preserve"> pendant le projet </t>
    </r>
    <r>
      <rPr>
        <sz val="16"/>
        <color indexed="10"/>
        <rFont val="Arial"/>
        <family val="2"/>
      </rPr>
      <t>(à préciser si nécessaire)</t>
    </r>
  </si>
  <si>
    <r>
      <t xml:space="preserve">1 </t>
    </r>
    <r>
      <rPr>
        <i/>
        <sz val="16"/>
        <rFont val="Arial"/>
        <family val="2"/>
      </rPr>
      <t xml:space="preserve">tirage papier (non cumulatif) des documents </t>
    </r>
    <r>
      <rPr>
        <b/>
        <i/>
        <sz val="16"/>
        <rFont val="Arial"/>
        <family val="2"/>
      </rPr>
      <t>supérieurs au format A4</t>
    </r>
    <r>
      <rPr>
        <i/>
        <sz val="16"/>
        <rFont val="Arial"/>
        <family val="2"/>
      </rPr>
      <t xml:space="preserve"> (Implantations, schémas,…), et </t>
    </r>
    <r>
      <rPr>
        <b/>
        <i/>
        <sz val="16"/>
        <rFont val="Arial"/>
        <family val="2"/>
      </rPr>
      <t>nécessitant une validation</t>
    </r>
    <r>
      <rPr>
        <i/>
        <sz val="16"/>
        <rFont val="Arial"/>
        <family val="2"/>
      </rPr>
      <t xml:space="preserve"> pendant le projet </t>
    </r>
    <r>
      <rPr>
        <i/>
        <sz val="16"/>
        <color indexed="10"/>
        <rFont val="Arial"/>
        <family val="2"/>
      </rPr>
      <t>(à préciser si nécessaire)</t>
    </r>
  </si>
  <si>
    <r>
      <t xml:space="preserve">B - </t>
    </r>
    <r>
      <rPr>
        <b/>
        <u val="single"/>
        <sz val="12"/>
        <rFont val="Arial"/>
        <family val="2"/>
      </rPr>
      <t>Le fournisseur joint impérativement à son offre technique ce présent fichier, format .xls avec toutes ses feuilles</t>
    </r>
    <r>
      <rPr>
        <b/>
        <sz val="12"/>
        <rFont val="Arial"/>
        <family val="2"/>
      </rPr>
      <t>, dont les feuilles 1 et 2 sont complétées. 
      Les cellules à documenter sont celles en "jaune claire" (La fourniture d'une version au format PDF, ne peut en aucun cas se substituer au format ".xls").</t>
    </r>
  </si>
  <si>
    <t xml:space="preserve"> Oui</t>
  </si>
  <si>
    <t xml:space="preserve"> Non </t>
  </si>
  <si>
    <t xml:space="preserve"> Sans objet</t>
  </si>
  <si>
    <t xml:space="preserve"> OK</t>
  </si>
  <si>
    <t xml:space="preserve"> Non OK</t>
  </si>
  <si>
    <r>
      <t>Matériels:</t>
    </r>
    <r>
      <rPr>
        <sz val="10"/>
        <rFont val="Arial"/>
        <family val="2"/>
      </rPr>
      <t xml:space="preserve">
Pays 
</t>
    </r>
    <r>
      <rPr>
        <b/>
        <sz val="10"/>
        <rFont val="Arial"/>
        <family val="2"/>
      </rPr>
      <t>ACC:</t>
    </r>
    <r>
      <rPr>
        <sz val="10"/>
        <rFont val="Arial"/>
        <family val="2"/>
      </rPr>
      <t xml:space="preserve">
Pays
(si existant)
Sinon Fr ou Ang </t>
    </r>
  </si>
  <si>
    <r>
      <t xml:space="preserve">Office 
</t>
    </r>
    <r>
      <rPr>
        <sz val="10"/>
        <rFont val="Arial"/>
        <family val="2"/>
      </rPr>
      <t>ou</t>
    </r>
    <r>
      <rPr>
        <b/>
        <sz val="10"/>
        <rFont val="Arial"/>
        <family val="2"/>
      </rPr>
      <t xml:space="preserve">
PDF
</t>
    </r>
  </si>
  <si>
    <r>
      <t xml:space="preserve">Office
</t>
    </r>
    <r>
      <rPr>
        <sz val="10"/>
        <rFont val="Arial"/>
        <family val="2"/>
      </rPr>
      <t>ou</t>
    </r>
    <r>
      <rPr>
        <b/>
        <sz val="10"/>
        <rFont val="Arial"/>
        <family val="2"/>
      </rPr>
      <t xml:space="preserve">
PDF
</t>
    </r>
    <r>
      <rPr>
        <sz val="10"/>
        <rFont val="Arial"/>
        <family val="2"/>
      </rPr>
      <t>(MAJ)</t>
    </r>
  </si>
  <si>
    <r>
      <t xml:space="preserve">Office
</t>
    </r>
    <r>
      <rPr>
        <sz val="10"/>
        <rFont val="Arial"/>
        <family val="2"/>
      </rPr>
      <t xml:space="preserve"> ou</t>
    </r>
    <r>
      <rPr>
        <b/>
        <sz val="10"/>
        <rFont val="Arial"/>
        <family val="2"/>
      </rPr>
      <t xml:space="preserve"> 
Autre natif
</t>
    </r>
    <r>
      <rPr>
        <sz val="10"/>
        <rFont val="Arial"/>
        <family val="2"/>
      </rPr>
      <t>et</t>
    </r>
    <r>
      <rPr>
        <b/>
        <sz val="10"/>
        <rFont val="Arial"/>
        <family val="2"/>
      </rPr>
      <t xml:space="preserve"> 
PDF</t>
    </r>
  </si>
  <si>
    <r>
      <t xml:space="preserve">1- </t>
    </r>
    <r>
      <rPr>
        <sz val="10"/>
        <rFont val="Arial"/>
        <family val="2"/>
      </rPr>
      <t>Le fournisseur peut proposer que certains documents à l'origine groupés dans un même fichier, ne soient pas "éclatés". Le signaler dans la colonne "Remarques" pour validation par Renault.</t>
    </r>
  </si>
  <si>
    <r>
      <t>3-</t>
    </r>
    <r>
      <rPr>
        <sz val="10"/>
        <rFont val="Arial"/>
        <family val="2"/>
      </rPr>
      <t xml:space="preserve"> Entre les jalons officiels, des fichiers (respectant les formats demandés), peuvent être transmis à Renault (E-mail, CD-R, FTP, E-Room,…) pour validation, </t>
    </r>
  </si>
  <si>
    <r>
      <t>4-</t>
    </r>
    <r>
      <rPr>
        <sz val="10"/>
        <rFont val="Arial"/>
        <family val="2"/>
      </rPr>
      <t xml:space="preserve"> L’envoi de fichiers complémentaires ou modifiés, pour « corriger » un CD-R déjà livré à un jalon, nécessite la gravure d’un nouveau CD-R </t>
    </r>
    <r>
      <rPr>
        <u val="single"/>
        <sz val="10"/>
        <rFont val="Arial"/>
        <family val="2"/>
      </rPr>
      <t>complet,</t>
    </r>
    <r>
      <rPr>
        <sz val="10"/>
        <rFont val="Arial"/>
        <family val="2"/>
      </rPr>
      <t xml:space="preserve"> comportant ces nouveaux fichiers.</t>
    </r>
  </si>
  <si>
    <r>
      <t>5-</t>
    </r>
    <r>
      <rPr>
        <sz val="10"/>
        <rFont val="Arial"/>
        <family val="2"/>
      </rPr>
      <t xml:space="preserve"> En cas de modifications de l'installation entre l'ATR et le COP, un (des) jeu de CD-R à jour est à fournir.</t>
    </r>
  </si>
  <si>
    <r>
      <t xml:space="preserve">
OUI
</t>
    </r>
    <r>
      <rPr>
        <sz val="16"/>
        <rFont val="Arial"/>
        <family val="2"/>
      </rPr>
      <t>(Impératif)</t>
    </r>
  </si>
  <si>
    <t>1 CD-R "cumulatif" à chaque jalon</t>
  </si>
  <si>
    <t>Remarques sur 
cette feuille</t>
  </si>
  <si>
    <r>
      <t>"RA": Responsable d'Affaire Renault
 ou chargé d'affaire (TCR,...)                                                  "ED"</t>
    </r>
    <r>
      <rPr>
        <sz val="18"/>
        <rFont val="Arial"/>
        <family val="2"/>
      </rPr>
      <t xml:space="preserve"> Experts Diam pour la Convention d'échange des données numériques Process Montage</t>
    </r>
  </si>
  <si>
    <t>n°affaire :…………………</t>
  </si>
  <si>
    <t>Flux documentaire a définir en début d'affaires en fonction des organisations</t>
  </si>
  <si>
    <t>Liste de pièces de rechange brute fournisseur si existante</t>
  </si>
  <si>
    <t>Exhaustive :  mécanique, pneumatique, hydraulique….</t>
  </si>
  <si>
    <t>Pour chaque ACC, copie de la page catalogue du fabricant.
Le fournisseur n'est pas tenu de livrer les notices d'instructions des éléments inclus dans la LMPR (Négociation Renautl/Fabricant)</t>
  </si>
  <si>
    <r>
      <t xml:space="preserve">Français 
sinon </t>
    </r>
    <r>
      <rPr>
        <i/>
        <sz val="16"/>
        <color indexed="10"/>
        <rFont val="Arial"/>
        <family val="2"/>
      </rPr>
      <t xml:space="preserve"> préciser selon projet (Anglais, Traduction ..)                               et définir le phasage des traductions</t>
    </r>
  </si>
  <si>
    <r>
      <t xml:space="preserve">Français 
sinon  </t>
    </r>
    <r>
      <rPr>
        <sz val="16"/>
        <color indexed="10"/>
        <rFont val="Arial"/>
        <family val="2"/>
      </rPr>
      <t>préciser selon projet (Anglais, Traduction ..)                               et définir le phasage des traductions</t>
    </r>
  </si>
  <si>
    <t>Au début des études (après accord sur le découpage avec le RD), le fournisseur s'adresse par E-mail au RA pour obtenir un ou plusieurs N° d'inventaire MABEC-BED (mettre en copie le RD et correspondant méthodes)</t>
  </si>
  <si>
    <t xml:space="preserve">Fichiers acceptés pour video: Ceux ouverts par "Windows Player Microsoft" sans codec spécifique
</t>
  </si>
  <si>
    <r>
      <t xml:space="preserve"> Plans mécaniques </t>
    </r>
    <r>
      <rPr>
        <b/>
        <sz val="10"/>
        <rFont val="Arial"/>
        <family val="2"/>
      </rPr>
      <t>BED</t>
    </r>
    <r>
      <rPr>
        <sz val="10"/>
        <rFont val="Arial"/>
        <family val="2"/>
      </rPr>
      <t xml:space="preserve"> (Ensembles, Sous-Ensembles, Détails)</t>
    </r>
  </si>
  <si>
    <t xml:space="preserve">Balancelles, platines, préhensions, etc…
 </t>
  </si>
  <si>
    <t>RA
RD</t>
  </si>
  <si>
    <t>Selon les cas :
 - Déclaration de conformité CE  (ou équivalence conforme au pays hors CE)
et /ou :
 - Certificat d'intégration ou d'incorporation</t>
  </si>
  <si>
    <t>Pour toutes zones à risques ATEX
et certification ATEX pour l'installation</t>
  </si>
  <si>
    <t>Word
et
 PDF(scan)</t>
  </si>
  <si>
    <t xml:space="preserve">Manuel  opérateurs 
(Mode opératoire opérateurs)   </t>
  </si>
  <si>
    <t>Mode d'échange pour organes "sensibles": Variateur, PC, ….</t>
  </si>
  <si>
    <r>
      <t xml:space="preserve">Word
</t>
    </r>
    <r>
      <rPr>
        <sz val="10"/>
        <rFont val="Arial"/>
        <family val="2"/>
      </rPr>
      <t xml:space="preserve">et </t>
    </r>
    <r>
      <rPr>
        <b/>
        <u val="single"/>
        <sz val="10"/>
        <rFont val="Arial"/>
        <family val="2"/>
      </rPr>
      <t xml:space="preserve">
</t>
    </r>
    <r>
      <rPr>
        <b/>
        <sz val="10"/>
        <rFont val="Arial"/>
        <family val="2"/>
      </rPr>
      <t>Papier original</t>
    </r>
    <r>
      <rPr>
        <b/>
        <u val="single"/>
        <sz val="10"/>
        <rFont val="Arial"/>
        <family val="2"/>
      </rPr>
      <t xml:space="preserve">
</t>
    </r>
    <r>
      <rPr>
        <sz val="10"/>
        <rFont val="Arial"/>
        <family val="2"/>
      </rPr>
      <t xml:space="preserve">et </t>
    </r>
    <r>
      <rPr>
        <b/>
        <sz val="10"/>
        <rFont val="Arial"/>
        <family val="2"/>
      </rPr>
      <t>PDF (scan)</t>
    </r>
  </si>
  <si>
    <r>
      <t xml:space="preserve">Excel
</t>
    </r>
    <r>
      <rPr>
        <sz val="10"/>
        <rFont val="Arial"/>
        <family val="2"/>
      </rPr>
      <t xml:space="preserve">(Grille de suivi Renault adaptée à l'affaire) </t>
    </r>
  </si>
  <si>
    <t xml:space="preserve">Fiches de consommation des fluides/énergie
</t>
  </si>
  <si>
    <r>
      <t xml:space="preserve">Natif </t>
    </r>
    <r>
      <rPr>
        <sz val="10"/>
        <rFont val="Arial"/>
        <family val="2"/>
      </rPr>
      <t xml:space="preserve">et </t>
    </r>
    <r>
      <rPr>
        <b/>
        <sz val="10"/>
        <rFont val="Arial"/>
        <family val="2"/>
      </rPr>
      <t xml:space="preserve">PDF
</t>
    </r>
    <r>
      <rPr>
        <sz val="10"/>
        <rFont val="Arial"/>
        <family val="2"/>
      </rPr>
      <t>(MAJ)</t>
    </r>
    <r>
      <rPr>
        <b/>
        <sz val="10"/>
        <rFont val="Arial"/>
        <family val="2"/>
      </rPr>
      <t xml:space="preserve">
</t>
    </r>
    <r>
      <rPr>
        <sz val="10"/>
        <rFont val="Arial"/>
        <family val="2"/>
      </rPr>
      <t>En exemple.: quelques plans au format Renault (Cartouches, MABEC et fichiers GEDTMI)</t>
    </r>
  </si>
  <si>
    <t>Descriptif  technique Automatisme 
(Architectures fonctionnelles et matérielles, découpages des zones, architecture programmes, etc…)</t>
  </si>
  <si>
    <r>
      <t xml:space="preserve">Excel
</t>
    </r>
    <r>
      <rPr>
        <sz val="10"/>
        <rFont val="Arial"/>
        <family val="2"/>
      </rPr>
      <t>(trame)</t>
    </r>
  </si>
  <si>
    <t>ATFMR</t>
  </si>
  <si>
    <t>Avis ATFMR</t>
  </si>
  <si>
    <t>Plans d’implantation des moyens                                 Plans d'ensembles, coté et représentatif de l'installation.
Natif + Tif</t>
  </si>
  <si>
    <r>
      <t xml:space="preserve">X-Fluide
</t>
    </r>
    <r>
      <rPr>
        <sz val="10"/>
        <rFont val="Arial"/>
        <family val="2"/>
      </rPr>
      <t xml:space="preserve">ou </t>
    </r>
    <r>
      <rPr>
        <b/>
        <sz val="10"/>
        <rFont val="Arial"/>
        <family val="2"/>
      </rPr>
      <t xml:space="preserve">Natif
</t>
    </r>
    <r>
      <rPr>
        <sz val="10"/>
        <rFont val="Arial"/>
        <family val="2"/>
      </rPr>
      <t xml:space="preserve">et </t>
    </r>
    <r>
      <rPr>
        <b/>
        <sz val="10"/>
        <rFont val="Arial"/>
        <family val="2"/>
      </rPr>
      <t xml:space="preserve">PDF
</t>
    </r>
  </si>
  <si>
    <r>
      <t xml:space="preserve">PDF 
</t>
    </r>
    <r>
      <rPr>
        <sz val="10"/>
        <rFont val="Arial"/>
        <family val="2"/>
      </rPr>
      <t xml:space="preserve">ou </t>
    </r>
    <r>
      <rPr>
        <b/>
        <sz val="10"/>
        <rFont val="Arial"/>
        <family val="2"/>
      </rPr>
      <t xml:space="preserve">html
</t>
    </r>
  </si>
  <si>
    <r>
      <t xml:space="preserve">PDF
</t>
    </r>
    <r>
      <rPr>
        <sz val="10"/>
        <rFont val="Arial"/>
        <family val="2"/>
      </rPr>
      <t>ou</t>
    </r>
    <r>
      <rPr>
        <b/>
        <sz val="10"/>
        <rFont val="Arial"/>
        <family val="2"/>
      </rPr>
      <t xml:space="preserve"> html  
</t>
    </r>
    <r>
      <rPr>
        <sz val="10"/>
        <rFont val="Arial"/>
        <family val="2"/>
      </rPr>
      <t>(MAJ)</t>
    </r>
  </si>
  <si>
    <r>
      <t xml:space="preserve">PDF
</t>
    </r>
    <r>
      <rPr>
        <sz val="10"/>
        <rFont val="Arial"/>
        <family val="2"/>
      </rPr>
      <t xml:space="preserve">ou </t>
    </r>
    <r>
      <rPr>
        <b/>
        <sz val="10"/>
        <rFont val="Arial"/>
        <family val="2"/>
      </rPr>
      <t xml:space="preserve">html  
</t>
    </r>
    <r>
      <rPr>
        <sz val="10"/>
        <rFont val="Arial"/>
        <family val="2"/>
      </rPr>
      <t>(MAJ)</t>
    </r>
  </si>
  <si>
    <r>
      <t xml:space="preserve">PDF
</t>
    </r>
    <r>
      <rPr>
        <sz val="10"/>
        <rFont val="Arial"/>
        <family val="2"/>
      </rPr>
      <t>ou</t>
    </r>
    <r>
      <rPr>
        <b/>
        <sz val="10"/>
        <rFont val="Arial"/>
        <family val="2"/>
      </rPr>
      <t xml:space="preserve"> html 
</t>
    </r>
  </si>
  <si>
    <t>Pour ATFE : trame qui sera utilisée</t>
  </si>
  <si>
    <t xml:space="preserve"> +</t>
  </si>
  <si>
    <t xml:space="preserve"> + </t>
  </si>
  <si>
    <r>
      <t xml:space="preserve">Office </t>
    </r>
    <r>
      <rPr>
        <sz val="10"/>
        <rFont val="Arial"/>
        <family val="2"/>
      </rPr>
      <t xml:space="preserve">(Validé)
</t>
    </r>
  </si>
  <si>
    <t xml:space="preserve">Pays (si existant)
Sinon Fr ou Ang </t>
  </si>
  <si>
    <t>D97-</t>
  </si>
  <si>
    <t>D3F-</t>
  </si>
  <si>
    <t xml:space="preserve">Etude produit process </t>
  </si>
  <si>
    <t>Pays (si existant)</t>
  </si>
  <si>
    <t>Pays (si existant)
Sinon Fr ou Ang</t>
  </si>
  <si>
    <t xml:space="preserve">Pays (si existant)
Pays: pour consignes </t>
  </si>
  <si>
    <r>
      <t xml:space="preserve">Office
</t>
    </r>
    <r>
      <rPr>
        <sz val="10"/>
        <rFont val="Arial"/>
        <family val="2"/>
      </rPr>
      <t xml:space="preserve">(MAJ)
</t>
    </r>
  </si>
  <si>
    <r>
      <t xml:space="preserve">X-Elec / X-Valid
</t>
    </r>
    <r>
      <rPr>
        <sz val="10"/>
        <rFont val="Arial"/>
        <family val="2"/>
      </rPr>
      <t xml:space="preserve">ou </t>
    </r>
    <r>
      <rPr>
        <b/>
        <sz val="10"/>
        <rFont val="Arial"/>
        <family val="2"/>
      </rPr>
      <t xml:space="preserve">SEE
</t>
    </r>
    <r>
      <rPr>
        <sz val="10"/>
        <rFont val="Arial"/>
        <family val="2"/>
      </rPr>
      <t xml:space="preserve">et </t>
    </r>
    <r>
      <rPr>
        <b/>
        <sz val="10"/>
        <rFont val="Arial"/>
        <family val="2"/>
      </rPr>
      <t xml:space="preserve">PDF </t>
    </r>
    <r>
      <rPr>
        <sz val="10"/>
        <rFont val="Arial"/>
        <family val="2"/>
      </rPr>
      <t xml:space="preserve">(MAJ)
</t>
    </r>
    <r>
      <rPr>
        <b/>
        <sz val="10"/>
        <rFont val="Arial"/>
        <family val="2"/>
      </rPr>
      <t xml:space="preserve">Papier: </t>
    </r>
    <r>
      <rPr>
        <sz val="10"/>
        <rFont val="Arial"/>
        <family val="2"/>
      </rPr>
      <t>Armoires</t>
    </r>
  </si>
  <si>
    <t>Liste de choix :</t>
  </si>
  <si>
    <t>nok</t>
  </si>
  <si>
    <t>so</t>
  </si>
  <si>
    <t>Journal de l'échéancier</t>
  </si>
  <si>
    <t>Etude produit process</t>
  </si>
  <si>
    <t>D7 
Notices</t>
  </si>
  <si>
    <r>
      <t xml:space="preserve">Microstation
</t>
    </r>
    <r>
      <rPr>
        <sz val="10"/>
        <rFont val="Arial"/>
        <family val="2"/>
      </rPr>
      <t xml:space="preserve">et </t>
    </r>
    <r>
      <rPr>
        <b/>
        <sz val="10"/>
        <rFont val="Arial"/>
        <family val="2"/>
      </rPr>
      <t xml:space="preserve">PDF 
</t>
    </r>
  </si>
  <si>
    <t>Plans de Génie Civil spécifiques</t>
  </si>
  <si>
    <t>Notices d'origine constructeurs  : Machines / Moyens</t>
  </si>
  <si>
    <t>Risques</t>
  </si>
  <si>
    <t>Constat conformité</t>
  </si>
  <si>
    <t>PV épreuves</t>
  </si>
  <si>
    <t>Rapports</t>
  </si>
  <si>
    <t>Environnement</t>
  </si>
  <si>
    <r>
      <t xml:space="preserve">D6 </t>
    </r>
    <r>
      <rPr>
        <sz val="10"/>
        <rFont val="Arial"/>
        <family val="2"/>
      </rPr>
      <t xml:space="preserve">
Fluides</t>
    </r>
  </si>
  <si>
    <t>D7F-</t>
  </si>
  <si>
    <t>E00.44.540.R</t>
  </si>
  <si>
    <t>oui</t>
  </si>
  <si>
    <t>non</t>
  </si>
  <si>
    <t>Ghost</t>
  </si>
  <si>
    <t xml:space="preserve">Ghost : Sauvegarde disque dur </t>
  </si>
  <si>
    <t>G 
Ghost</t>
  </si>
  <si>
    <t>Natif</t>
  </si>
  <si>
    <t>D1A-</t>
  </si>
  <si>
    <t>D1T-</t>
  </si>
  <si>
    <t>D1N-</t>
  </si>
  <si>
    <t>D1J-</t>
  </si>
  <si>
    <t xml:space="preserve">Formation </t>
  </si>
  <si>
    <t>Supports des formations</t>
  </si>
  <si>
    <t>Paramétrages et Pages écran IHM
et/ou IHMP</t>
  </si>
  <si>
    <t>A fournir sur CD-R Documentaire, 
Et / ou à fournir directement sur site, selon procédures de sauvegarde de l'usine</t>
  </si>
  <si>
    <t>AMDEC</t>
  </si>
  <si>
    <t>Photos</t>
  </si>
  <si>
    <t>E09.01.010.N
E09.02.210.N
GE03.MO.126</t>
  </si>
  <si>
    <r>
      <t xml:space="preserve">Natif 
</t>
    </r>
    <r>
      <rPr>
        <sz val="10"/>
        <rFont val="Arial"/>
        <family val="2"/>
      </rPr>
      <t>(MAJ)</t>
    </r>
  </si>
  <si>
    <t>Notices instructions 
de l'Installation</t>
  </si>
  <si>
    <t>/</t>
  </si>
  <si>
    <t>Aides 
à la recherche des causes de défaillances, 
et du redémarrage</t>
  </si>
  <si>
    <t xml:space="preserve">Office
</t>
  </si>
  <si>
    <r>
      <t xml:space="preserve">Excel 
</t>
    </r>
    <r>
      <rPr>
        <sz val="10"/>
        <rFont val="Arial"/>
        <family val="2"/>
      </rPr>
      <t xml:space="preserve">(MAJ) </t>
    </r>
  </si>
  <si>
    <t xml:space="preserve">Word
</t>
  </si>
  <si>
    <t xml:space="preserve">Excel
 </t>
  </si>
  <si>
    <r>
      <t>Excel</t>
    </r>
    <r>
      <rPr>
        <sz val="10"/>
        <rFont val="Arial"/>
        <family val="2"/>
      </rPr>
      <t xml:space="preserve"> ou</t>
    </r>
    <r>
      <rPr>
        <b/>
        <sz val="10"/>
        <rFont val="Arial"/>
        <family val="2"/>
      </rPr>
      <t xml:space="preserve"> Word
</t>
    </r>
    <r>
      <rPr>
        <sz val="10"/>
        <rFont val="Arial"/>
        <family val="2"/>
      </rPr>
      <t>(MAJ)</t>
    </r>
  </si>
  <si>
    <t>Usine</t>
  </si>
  <si>
    <t xml:space="preserve">Natif
</t>
  </si>
  <si>
    <t>Libellé feuille</t>
  </si>
  <si>
    <t>Validation technique</t>
  </si>
  <si>
    <t>Validation contractuelle</t>
  </si>
  <si>
    <t>E-mail</t>
  </si>
  <si>
    <t>Observations</t>
  </si>
  <si>
    <t>ATFE</t>
  </si>
  <si>
    <t>Descriptifs techniques Process</t>
  </si>
  <si>
    <t>CDC</t>
  </si>
  <si>
    <t>Word</t>
  </si>
  <si>
    <t>Analyses Fonctionnelles Détaillées</t>
  </si>
  <si>
    <t>EB03.02.210</t>
  </si>
  <si>
    <t>Office</t>
  </si>
  <si>
    <t>Consommations fluides et contraintes d’exploitation</t>
  </si>
  <si>
    <t>Microstation</t>
  </si>
  <si>
    <t>Justificatifs de conformité technique</t>
  </si>
  <si>
    <t>Implantations</t>
  </si>
  <si>
    <t>EB75.04.130</t>
  </si>
  <si>
    <t>ISO 11014-1</t>
  </si>
  <si>
    <t>Instructions d’utilisation</t>
  </si>
  <si>
    <t>Instructions de maintenance</t>
  </si>
  <si>
    <t>EB15.03.000</t>
  </si>
  <si>
    <t>EB15.31.000</t>
  </si>
  <si>
    <t>Etats de référence (km0)</t>
  </si>
  <si>
    <t xml:space="preserve">Remarques </t>
  </si>
  <si>
    <t>Chef de projet ou responsable d'affaires Fournisseur</t>
  </si>
  <si>
    <t xml:space="preserve">Date </t>
  </si>
  <si>
    <t>Remarques Projet / Usine</t>
  </si>
  <si>
    <t>Onglet</t>
  </si>
  <si>
    <t>Pris en compte</t>
  </si>
  <si>
    <t>Référence
 (normes ou autres)</t>
  </si>
  <si>
    <t>Avis ATFE</t>
  </si>
  <si>
    <t>Visa / Date</t>
  </si>
  <si>
    <t>AutoCad</t>
  </si>
  <si>
    <t xml:space="preserve">Nomenclature </t>
  </si>
  <si>
    <t>Reçu le:</t>
  </si>
  <si>
    <t>zip</t>
  </si>
  <si>
    <t xml:space="preserve">Dates jalons </t>
  </si>
  <si>
    <t>Logiciels utilisés par Renault et par le fournisseur :</t>
  </si>
  <si>
    <t>NOM du logiciel utilisé et demandé par Renault</t>
  </si>
  <si>
    <t>VERSION du logiciel utilisée et demandée par Renault</t>
  </si>
  <si>
    <t>Pays</t>
  </si>
  <si>
    <t xml:space="preserve">Important : </t>
  </si>
  <si>
    <t xml:space="preserve">Code 
sous
thème </t>
  </si>
  <si>
    <t>Plans Mécaniques</t>
  </si>
  <si>
    <t>Code
thème</t>
  </si>
  <si>
    <t>N°
Item
Docu</t>
  </si>
  <si>
    <t xml:space="preserve">Code
Sous
thème </t>
  </si>
  <si>
    <t xml:space="preserve">Libellé sous thème </t>
  </si>
  <si>
    <t xml:space="preserve">Document 
Contenu </t>
  </si>
  <si>
    <t>65933
65940</t>
  </si>
  <si>
    <t>Validation</t>
  </si>
  <si>
    <t>Langues</t>
  </si>
  <si>
    <t>EB15.16.200</t>
  </si>
  <si>
    <t>Téléphone</t>
  </si>
  <si>
    <t>Spécificateur 
Renault</t>
  </si>
  <si>
    <t>A fournir au début des études, dès la 1ère réunion documentaire</t>
  </si>
  <si>
    <t>VERSION du logiciel utilisé par le fournisseur</t>
  </si>
  <si>
    <t>Pièces de Rechange</t>
  </si>
  <si>
    <t>Listes Outillages</t>
  </si>
  <si>
    <t>Schémas Graissage/Lubrification</t>
  </si>
  <si>
    <t>D2R-</t>
  </si>
  <si>
    <t>D2M-</t>
  </si>
  <si>
    <t>D2N-</t>
  </si>
  <si>
    <t>D6G-</t>
  </si>
  <si>
    <t>D7A-</t>
  </si>
  <si>
    <t>D7M-</t>
  </si>
  <si>
    <t>D7N-</t>
  </si>
  <si>
    <t>D3P-</t>
  </si>
  <si>
    <t>D3G-</t>
  </si>
  <si>
    <t>D3E-</t>
  </si>
  <si>
    <t>Electricité/Automatisme</t>
  </si>
  <si>
    <t>Programmes et Parametres</t>
  </si>
  <si>
    <t xml:space="preserve">Logiciels </t>
  </si>
  <si>
    <t xml:space="preserve"> ---</t>
  </si>
  <si>
    <t>D10-</t>
  </si>
  <si>
    <r>
      <t xml:space="preserve">Plans mécaniques </t>
    </r>
    <r>
      <rPr>
        <b/>
        <sz val="10"/>
        <rFont val="Arial"/>
        <family val="2"/>
      </rPr>
      <t>APF</t>
    </r>
    <r>
      <rPr>
        <sz val="10"/>
        <rFont val="Arial"/>
        <family val="2"/>
      </rPr>
      <t xml:space="preserve"> (Ensembles, Sous-Ensembles, Détails)</t>
    </r>
  </si>
  <si>
    <t xml:space="preserve">Plans Mécaniques </t>
  </si>
  <si>
    <t>Préparation documentaire</t>
  </si>
  <si>
    <t>5</t>
  </si>
  <si>
    <r>
      <t xml:space="preserve">Technocentre Renault
Pour : </t>
    </r>
    <r>
      <rPr>
        <sz val="16"/>
        <color indexed="10"/>
        <rFont val="Arial"/>
        <family val="2"/>
      </rPr>
      <t>?????????</t>
    </r>
    <r>
      <rPr>
        <sz val="16"/>
        <rFont val="Arial"/>
        <family val="2"/>
      </rPr>
      <t xml:space="preserve">
API: TCR RUC 1 16
Sce 65140   -  Connecteur 5A nord 1 étage
1 Avenue du Golf
78288  GUYANCOURT  Cedex
France</t>
    </r>
  </si>
  <si>
    <r>
      <t xml:space="preserve">Le N° d'inventaire MABEC-BED, radical ..., est donné par : 
</t>
    </r>
    <r>
      <rPr>
        <sz val="16"/>
        <color indexed="10"/>
        <rFont val="Arial"/>
        <family val="2"/>
      </rPr>
      <t>M. ………….     E-mail : …...</t>
    </r>
    <r>
      <rPr>
        <sz val="16"/>
        <rFont val="Arial"/>
        <family val="2"/>
      </rPr>
      <t xml:space="preserve">
Pour l'obtenir, le fournisseur s'adresse au RA par E-mail (mettre en copie le "RD" et le correspondant méthodes usine)</t>
    </r>
  </si>
  <si>
    <t>Plan Maintenance Préventive et nettoyage</t>
  </si>
  <si>
    <t>Gamme Maintenance Préventive et nettoyage</t>
  </si>
  <si>
    <t>D3N-</t>
  </si>
  <si>
    <t xml:space="preserve">Mise à Jour du théorique de l'offre </t>
  </si>
  <si>
    <r>
      <t xml:space="preserve">Word
</t>
    </r>
    <r>
      <rPr>
        <sz val="10"/>
        <rFont val="Arial"/>
        <family val="2"/>
      </rPr>
      <t>(MAJ)</t>
    </r>
  </si>
  <si>
    <r>
      <t xml:space="preserve">Office
</t>
    </r>
    <r>
      <rPr>
        <sz val="10"/>
        <rFont val="Arial"/>
        <family val="2"/>
      </rPr>
      <t>(MAJ)</t>
    </r>
  </si>
  <si>
    <r>
      <t xml:space="preserve">Excel
</t>
    </r>
    <r>
      <rPr>
        <sz val="10"/>
        <rFont val="Arial"/>
        <family val="2"/>
      </rPr>
      <t>(MAJ)</t>
    </r>
  </si>
  <si>
    <r>
      <t xml:space="preserve">Word 
</t>
    </r>
    <r>
      <rPr>
        <sz val="10"/>
        <rFont val="Arial"/>
        <family val="2"/>
      </rPr>
      <t>(MAJ)</t>
    </r>
  </si>
  <si>
    <r>
      <t xml:space="preserve">Office </t>
    </r>
    <r>
      <rPr>
        <sz val="10"/>
        <rFont val="Arial"/>
        <family val="2"/>
      </rPr>
      <t>(trame)
(MAJ)</t>
    </r>
  </si>
  <si>
    <t xml:space="preserve">Office </t>
  </si>
  <si>
    <t>Fiches techniques d'études automatisme (Fiche de renseignements et notes de calculs)</t>
  </si>
  <si>
    <t>Analyse des risques : Dispositifs et consignes de sécurité</t>
  </si>
  <si>
    <t xml:space="preserve">Transmission documentaire </t>
  </si>
  <si>
    <t xml:space="preserve">Echéancier documentaire </t>
  </si>
  <si>
    <t xml:space="preserve">Avis documentaires </t>
  </si>
  <si>
    <t xml:space="preserve">REMARQUES </t>
  </si>
  <si>
    <t>Correspondant Méthodes usine
(DIVD,…)</t>
  </si>
  <si>
    <t>NOM et prénom</t>
  </si>
  <si>
    <t>Remarques</t>
  </si>
  <si>
    <t xml:space="preserve"> @renault.com</t>
  </si>
  <si>
    <r>
      <t xml:space="preserve">Adresse </t>
    </r>
    <r>
      <rPr>
        <b/>
        <u val="single"/>
        <sz val="18"/>
        <rFont val="Arial"/>
        <family val="2"/>
      </rPr>
      <t>complète</t>
    </r>
    <r>
      <rPr>
        <b/>
        <sz val="18"/>
        <rFont val="Arial"/>
        <family val="2"/>
      </rPr>
      <t xml:space="preserve"> et</t>
    </r>
    <r>
      <rPr>
        <b/>
        <u val="single"/>
        <sz val="18"/>
        <rFont val="Arial"/>
        <family val="2"/>
      </rPr>
      <t xml:space="preserve"> précise</t>
    </r>
    <r>
      <rPr>
        <b/>
        <sz val="18"/>
        <rFont val="Arial"/>
        <family val="2"/>
      </rPr>
      <t xml:space="preserve"> pour livraison</t>
    </r>
  </si>
  <si>
    <r>
      <t xml:space="preserve">Adresse </t>
    </r>
  </si>
  <si>
    <t>Traduction / Pilotage</t>
  </si>
  <si>
    <t>La réception de la documentation par Renault doit se faire au moins 10 jours ouvrés avant la date réelle du jalon</t>
  </si>
  <si>
    <t xml:space="preserve">Fichiers </t>
  </si>
  <si>
    <t>Fourniture directement sur site (selon modalités usine)</t>
  </si>
  <si>
    <t>0_Sommaire</t>
  </si>
  <si>
    <t>1_Transmission</t>
  </si>
  <si>
    <t>2_Echéancier</t>
  </si>
  <si>
    <t>3_Avis</t>
  </si>
  <si>
    <t>Mesures particulières Electriques (Liaisons équipotentielles, etc…)</t>
  </si>
  <si>
    <t>Géométrie</t>
  </si>
  <si>
    <t xml:space="preserve">Documents contractuels </t>
  </si>
  <si>
    <t>00814</t>
  </si>
  <si>
    <t>Rapport de contrôle des appareils de levage et accessoires…</t>
  </si>
  <si>
    <t xml:space="preserve">Fiches renseignements acoustiques </t>
  </si>
  <si>
    <t>Constat conformité ergonomie</t>
  </si>
  <si>
    <r>
      <t>Office
(</t>
    </r>
    <r>
      <rPr>
        <sz val="10"/>
        <rFont val="Arial"/>
        <family val="2"/>
      </rPr>
      <t>MAJ)</t>
    </r>
  </si>
  <si>
    <t>D8T-</t>
  </si>
  <si>
    <t>D8R-</t>
  </si>
  <si>
    <t>D8F-</t>
  </si>
  <si>
    <t>D8S-</t>
  </si>
  <si>
    <t>RA</t>
  </si>
  <si>
    <t>RD</t>
  </si>
  <si>
    <t xml:space="preserve">Mesure des temps de cycles
Phasage des  Opérations
</t>
  </si>
  <si>
    <t>Diagrammes des séquences avec temps de cycle
Phasage des  Opérations</t>
  </si>
  <si>
    <t xml:space="preserve">Mise à jour du théorique de l'offre
Bilan des consommations des différents équipements (Format dans CDC-Annexe 2) </t>
  </si>
  <si>
    <t>Notices instructions
ACC et matériels APF</t>
  </si>
  <si>
    <t xml:space="preserve"> &gt;</t>
  </si>
  <si>
    <t>Nommage Renault fichiers (GEDTMI)</t>
  </si>
  <si>
    <t>Renault</t>
  </si>
  <si>
    <t>Accord</t>
  </si>
  <si>
    <r>
      <t xml:space="preserve">Office 
</t>
    </r>
    <r>
      <rPr>
        <sz val="10"/>
        <rFont val="Arial"/>
        <family val="2"/>
      </rPr>
      <t xml:space="preserve">ou dans cette feuille (Cellules Remarques) </t>
    </r>
  </si>
  <si>
    <t>D99-</t>
  </si>
  <si>
    <t>D91-</t>
  </si>
  <si>
    <t>D3A-</t>
  </si>
  <si>
    <t>Notices instructions
Moyens</t>
  </si>
  <si>
    <t xml:space="preserve">Logiciels avec licences, mots de passe, clés, manuels d’utilisation,... </t>
  </si>
  <si>
    <t>Libellé sous-thème</t>
  </si>
  <si>
    <t xml:space="preserve">Avec repères/mnémoniques et principales indications (selon process) : Pression, Température, type de fluides, sens des fluides/flux... </t>
  </si>
  <si>
    <t>Nom et
 Prénom</t>
  </si>
  <si>
    <t>Fournisseur</t>
  </si>
  <si>
    <t>D7P-</t>
  </si>
  <si>
    <t>Même au format Renault, la documentation des moyens catalogue (ex: Robot porteur nu) est "séparée" de la documentation spécifique</t>
  </si>
  <si>
    <r>
      <t xml:space="preserve">Liste de matériels/outillages </t>
    </r>
    <r>
      <rPr>
        <u val="single"/>
        <sz val="10"/>
        <rFont val="Arial"/>
        <family val="2"/>
      </rPr>
      <t>spécifiques</t>
    </r>
    <r>
      <rPr>
        <sz val="10"/>
        <rFont val="Arial"/>
        <family val="2"/>
      </rPr>
      <t xml:space="preserve"> pour effectuer la maintenance</t>
    </r>
  </si>
  <si>
    <t xml:space="preserve">Selon CDC
En cas de modifications sur installations: Faire mesures : Avant / Après  </t>
  </si>
  <si>
    <t>X-FLUIDE
 ou SEE</t>
  </si>
  <si>
    <t xml:space="preserve"> Liste de tous les articles automatisme/Electricité</t>
  </si>
  <si>
    <t>D8E-</t>
  </si>
  <si>
    <t>Notice de maintenance (Modes opératoires de tests et d’échanges, etc…)</t>
  </si>
  <si>
    <t>PDF</t>
  </si>
  <si>
    <r>
      <t xml:space="preserve">Microstation
</t>
    </r>
    <r>
      <rPr>
        <sz val="10"/>
        <rFont val="Arial"/>
        <family val="2"/>
      </rPr>
      <t xml:space="preserve">et </t>
    </r>
    <r>
      <rPr>
        <b/>
        <sz val="10"/>
        <rFont val="Arial"/>
        <family val="2"/>
      </rPr>
      <t xml:space="preserve">PDF
</t>
    </r>
  </si>
  <si>
    <r>
      <t xml:space="preserve">Microstation
</t>
    </r>
    <r>
      <rPr>
        <sz val="10"/>
        <rFont val="Arial"/>
        <family val="2"/>
      </rPr>
      <t xml:space="preserve">et </t>
    </r>
    <r>
      <rPr>
        <b/>
        <sz val="10"/>
        <rFont val="Arial"/>
        <family val="2"/>
      </rPr>
      <t xml:space="preserve">PDF
</t>
    </r>
    <r>
      <rPr>
        <sz val="10"/>
        <rFont val="Arial"/>
        <family val="2"/>
      </rPr>
      <t>(MAJ)</t>
    </r>
  </si>
  <si>
    <r>
      <t xml:space="preserve">Natif 
</t>
    </r>
    <r>
      <rPr>
        <sz val="10"/>
        <rFont val="Arial"/>
        <family val="2"/>
      </rPr>
      <t xml:space="preserve">et </t>
    </r>
    <r>
      <rPr>
        <b/>
        <sz val="10"/>
        <rFont val="Arial"/>
        <family val="2"/>
      </rPr>
      <t xml:space="preserve">PDF 
</t>
    </r>
  </si>
  <si>
    <r>
      <t xml:space="preserve">Natif 
</t>
    </r>
    <r>
      <rPr>
        <sz val="10"/>
        <rFont val="Arial"/>
        <family val="2"/>
      </rPr>
      <t>et</t>
    </r>
    <r>
      <rPr>
        <b/>
        <sz val="10"/>
        <rFont val="Arial"/>
        <family val="2"/>
      </rPr>
      <t xml:space="preserve"> PDF
</t>
    </r>
    <r>
      <rPr>
        <sz val="10"/>
        <rFont val="Arial"/>
        <family val="2"/>
      </rPr>
      <t>(MAJ)</t>
    </r>
  </si>
  <si>
    <r>
      <t xml:space="preserve">Natif 
</t>
    </r>
    <r>
      <rPr>
        <sz val="10"/>
        <rFont val="Arial"/>
        <family val="2"/>
      </rPr>
      <t xml:space="preserve">et </t>
    </r>
    <r>
      <rPr>
        <b/>
        <sz val="10"/>
        <rFont val="Arial"/>
        <family val="2"/>
      </rPr>
      <t xml:space="preserve">PDF
</t>
    </r>
  </si>
  <si>
    <t>Adobe Acrobat (PDF)</t>
  </si>
  <si>
    <t xml:space="preserve">PDF
</t>
  </si>
  <si>
    <r>
      <t xml:space="preserve">PDF
</t>
    </r>
    <r>
      <rPr>
        <sz val="10"/>
        <rFont val="Arial"/>
        <family val="2"/>
      </rPr>
      <t>(MAJ)</t>
    </r>
  </si>
  <si>
    <r>
      <t>Natif</t>
    </r>
    <r>
      <rPr>
        <sz val="10"/>
        <rFont val="Arial"/>
        <family val="2"/>
      </rPr>
      <t xml:space="preserve">
et </t>
    </r>
    <r>
      <rPr>
        <b/>
        <sz val="10"/>
        <rFont val="Arial"/>
        <family val="2"/>
      </rPr>
      <t>PDF</t>
    </r>
    <r>
      <rPr>
        <sz val="10"/>
        <rFont val="Arial"/>
        <family val="2"/>
      </rPr>
      <t xml:space="preserve">
(MAJ)
au format Renault</t>
    </r>
  </si>
  <si>
    <r>
      <t xml:space="preserve">Natif 
</t>
    </r>
    <r>
      <rPr>
        <sz val="10"/>
        <rFont val="Arial"/>
        <family val="2"/>
      </rPr>
      <t>et</t>
    </r>
    <r>
      <rPr>
        <b/>
        <sz val="10"/>
        <rFont val="Arial"/>
        <family val="2"/>
      </rPr>
      <t xml:space="preserve"> PDF
</t>
    </r>
  </si>
  <si>
    <t>D5--</t>
  </si>
  <si>
    <r>
      <t xml:space="preserve">Natif
</t>
    </r>
    <r>
      <rPr>
        <sz val="10"/>
        <rFont val="Arial"/>
        <family val="2"/>
      </rPr>
      <t>(MAJ)</t>
    </r>
  </si>
  <si>
    <r>
      <t xml:space="preserve">Natif
</t>
    </r>
    <r>
      <rPr>
        <sz val="10"/>
        <color indexed="8"/>
        <rFont val="Arial"/>
        <family val="2"/>
      </rPr>
      <t>(MAJ)</t>
    </r>
  </si>
  <si>
    <r>
      <t xml:space="preserve">Office
</t>
    </r>
    <r>
      <rPr>
        <sz val="10"/>
        <rFont val="Arial"/>
        <family val="2"/>
      </rPr>
      <t>ou</t>
    </r>
    <r>
      <rPr>
        <b/>
        <sz val="10"/>
        <rFont val="Arial"/>
        <family val="2"/>
      </rPr>
      <t xml:space="preserve"> PDF
</t>
    </r>
  </si>
  <si>
    <r>
      <t xml:space="preserve">Office
</t>
    </r>
    <r>
      <rPr>
        <sz val="10"/>
        <rFont val="Arial"/>
        <family val="2"/>
      </rPr>
      <t>ou</t>
    </r>
    <r>
      <rPr>
        <b/>
        <sz val="10"/>
        <rFont val="Arial"/>
        <family val="2"/>
      </rPr>
      <t xml:space="preserve"> PDF
</t>
    </r>
    <r>
      <rPr>
        <sz val="10"/>
        <rFont val="Arial"/>
        <family val="2"/>
      </rPr>
      <t>(MAJ)</t>
    </r>
  </si>
  <si>
    <r>
      <t xml:space="preserve">Natif 
</t>
    </r>
    <r>
      <rPr>
        <sz val="10"/>
        <rFont val="Arial"/>
        <family val="2"/>
      </rPr>
      <t xml:space="preserve">et </t>
    </r>
    <r>
      <rPr>
        <b/>
        <sz val="10"/>
        <rFont val="Arial"/>
        <family val="2"/>
      </rPr>
      <t xml:space="preserve">PDF
                  </t>
    </r>
  </si>
  <si>
    <r>
      <t xml:space="preserve">Natif 
</t>
    </r>
    <r>
      <rPr>
        <sz val="10"/>
        <rFont val="Arial"/>
        <family val="2"/>
      </rPr>
      <t xml:space="preserve">et </t>
    </r>
    <r>
      <rPr>
        <b/>
        <sz val="10"/>
        <rFont val="Arial"/>
        <family val="2"/>
      </rPr>
      <t xml:space="preserve">PDF
</t>
    </r>
    <r>
      <rPr>
        <sz val="10"/>
        <rFont val="Arial"/>
        <family val="2"/>
      </rPr>
      <t xml:space="preserve">(MAJ)  </t>
    </r>
    <r>
      <rPr>
        <b/>
        <sz val="10"/>
        <rFont val="Arial"/>
        <family val="2"/>
      </rPr>
      <t xml:space="preserve">               </t>
    </r>
  </si>
  <si>
    <t>D8P-</t>
  </si>
  <si>
    <r>
      <t xml:space="preserve"> PDF
</t>
    </r>
    <r>
      <rPr>
        <sz val="10"/>
        <rFont val="Arial"/>
        <family val="2"/>
      </rPr>
      <t>(MAJ)</t>
    </r>
  </si>
  <si>
    <r>
      <t xml:space="preserve">PDF
</t>
    </r>
    <r>
      <rPr>
        <sz val="10"/>
        <rFont val="Arial"/>
        <family val="2"/>
      </rPr>
      <t xml:space="preserve"> (MAJ)</t>
    </r>
  </si>
  <si>
    <t>Fluides Graissage /Lubrification</t>
  </si>
  <si>
    <t xml:space="preserve">E00.30.020.R </t>
  </si>
  <si>
    <t>CDC
EB00.10.190</t>
  </si>
  <si>
    <t>CDC 
EB00.10.190</t>
  </si>
  <si>
    <t>D92-</t>
  </si>
  <si>
    <t>D93-</t>
  </si>
  <si>
    <t>D94-</t>
  </si>
  <si>
    <t>D95-</t>
  </si>
  <si>
    <t>D96-</t>
  </si>
  <si>
    <t>Expert</t>
  </si>
  <si>
    <t>E06.02.220.N
GE03.MO.126</t>
  </si>
  <si>
    <t>PA--
PB--
PD--
PE--
PF--
PH--
PI--
PL--
PM--
PN--
PP--
PR--
PS--
PV--
PX--
PY--</t>
  </si>
  <si>
    <t>EB15.16.200
EB15.70.200</t>
  </si>
  <si>
    <t>Produits chimiques (lubrifiants,…) :
- Fiches de données de sécurité
- Fiches techniques</t>
  </si>
  <si>
    <r>
      <t>Trame</t>
    </r>
    <r>
      <rPr>
        <b/>
        <sz val="10"/>
        <rFont val="Arial"/>
        <family val="2"/>
      </rPr>
      <t xml:space="preserve">
(Excel) </t>
    </r>
  </si>
  <si>
    <r>
      <t>TDI</t>
    </r>
    <r>
      <rPr>
        <b/>
        <sz val="10"/>
        <rFont val="Arial"/>
        <family val="2"/>
      </rPr>
      <t xml:space="preserve">
(Excel) 
</t>
    </r>
    <r>
      <rPr>
        <sz val="10"/>
        <rFont val="Arial"/>
        <family val="2"/>
      </rPr>
      <t>(nomenclature complète)</t>
    </r>
  </si>
  <si>
    <r>
      <t>Trame PMP</t>
    </r>
    <r>
      <rPr>
        <b/>
        <sz val="10"/>
        <rFont val="Arial"/>
        <family val="2"/>
      </rPr>
      <t xml:space="preserve">
(Excel)
</t>
    </r>
    <r>
      <rPr>
        <sz val="10"/>
        <rFont val="Arial"/>
        <family val="2"/>
      </rPr>
      <t>(MAJ)</t>
    </r>
    <r>
      <rPr>
        <b/>
        <sz val="10"/>
        <rFont val="Arial"/>
        <family val="2"/>
      </rPr>
      <t xml:space="preserve">
</t>
    </r>
  </si>
  <si>
    <r>
      <t>Trame PMP</t>
    </r>
    <r>
      <rPr>
        <b/>
        <sz val="10"/>
        <rFont val="Arial"/>
        <family val="2"/>
      </rPr>
      <t xml:space="preserve">
(Excel) 
</t>
    </r>
    <r>
      <rPr>
        <sz val="10"/>
        <rFont val="Arial"/>
        <family val="2"/>
      </rPr>
      <t>(1 exemple documenté)</t>
    </r>
  </si>
  <si>
    <t xml:space="preserve">Validations </t>
  </si>
  <si>
    <t>Remarques complémentaires concernant cet échéancier</t>
  </si>
  <si>
    <t xml:space="preserve">  +</t>
  </si>
  <si>
    <t xml:space="preserve">   + 33 </t>
  </si>
  <si>
    <t>D1P-</t>
  </si>
  <si>
    <t xml:space="preserve">Il s'agit de la version contractualisée pour la commande (ou lors de réalignements ultérieurs), et non celle transmise pour l'offre </t>
  </si>
  <si>
    <t>Liste des documents à fournir aux jalons. Cette feuille est à compléter :
 - par le fournisseur pour être intégrée à son offre technique, 
 - par Renault et le fournisseur (durant les alignements techniques), pour être contractualisée à la commande.</t>
  </si>
  <si>
    <r>
      <t xml:space="preserve">D0 </t>
    </r>
    <r>
      <rPr>
        <sz val="10"/>
        <rFont val="Arial"/>
        <family val="2"/>
      </rPr>
      <t xml:space="preserve">
Projet</t>
    </r>
  </si>
  <si>
    <r>
      <t xml:space="preserve">D2 </t>
    </r>
    <r>
      <rPr>
        <sz val="10"/>
        <rFont val="Arial"/>
        <family val="2"/>
      </rPr>
      <t xml:space="preserve">
Nomenclature</t>
    </r>
  </si>
  <si>
    <r>
      <t xml:space="preserve">D4 </t>
    </r>
    <r>
      <rPr>
        <sz val="10"/>
        <rFont val="Arial"/>
        <family val="2"/>
      </rPr>
      <t xml:space="preserve">
Méca</t>
    </r>
  </si>
  <si>
    <t>Windows</t>
  </si>
  <si>
    <r>
      <t xml:space="preserve">D5 </t>
    </r>
    <r>
      <rPr>
        <sz val="10"/>
        <rFont val="Arial"/>
        <family val="2"/>
      </rPr>
      <t xml:space="preserve">
Géométrie</t>
    </r>
  </si>
  <si>
    <r>
      <t xml:space="preserve">P 
</t>
    </r>
    <r>
      <rPr>
        <sz val="10"/>
        <rFont val="Arial"/>
        <family val="2"/>
      </rPr>
      <t>Prog.Param</t>
    </r>
  </si>
  <si>
    <r>
      <t xml:space="preserve">P </t>
    </r>
    <r>
      <rPr>
        <sz val="10"/>
        <rFont val="Arial"/>
        <family val="2"/>
      </rPr>
      <t xml:space="preserve">
Prog.Param</t>
    </r>
  </si>
  <si>
    <t>D9 
Sécurité</t>
  </si>
  <si>
    <t>GH--</t>
  </si>
  <si>
    <r>
      <t xml:space="preserve">D8 </t>
    </r>
    <r>
      <rPr>
        <sz val="10"/>
        <rFont val="Arial"/>
        <family val="2"/>
      </rPr>
      <t xml:space="preserve">
Electricité</t>
    </r>
  </si>
  <si>
    <r>
      <t xml:space="preserve">D3 </t>
    </r>
    <r>
      <rPr>
        <sz val="10"/>
        <rFont val="Arial"/>
        <family val="2"/>
      </rPr>
      <t xml:space="preserve">
Maintenance</t>
    </r>
  </si>
  <si>
    <t>Aides</t>
  </si>
  <si>
    <r>
      <t xml:space="preserve">D1 </t>
    </r>
    <r>
      <rPr>
        <sz val="10"/>
        <rFont val="Arial"/>
        <family val="2"/>
      </rPr>
      <t xml:space="preserve">
Etude</t>
    </r>
  </si>
  <si>
    <t>Diagrammes</t>
  </si>
  <si>
    <t>ok</t>
  </si>
  <si>
    <t>Rapports de contrôle géométrique
Méthodologies, etc…</t>
  </si>
  <si>
    <t xml:space="preserve">Usine </t>
  </si>
  <si>
    <t>Sommaire de ce classeur</t>
  </si>
  <si>
    <t>4_Journal</t>
  </si>
  <si>
    <t>Projet / Affaire</t>
  </si>
  <si>
    <t>Emetteur / Auteur</t>
  </si>
  <si>
    <t xml:space="preserve">Désignation de l'action ou de la mise à jour de l'échéancier </t>
  </si>
  <si>
    <t>Analyse fonctionnelle</t>
  </si>
  <si>
    <t>Recettes</t>
  </si>
  <si>
    <t>Paramétrage IHM</t>
  </si>
  <si>
    <t>Paramétrage SMP</t>
  </si>
  <si>
    <t>Fiches Renseignement</t>
  </si>
  <si>
    <t>Déclaration</t>
  </si>
  <si>
    <t>Conformité</t>
  </si>
  <si>
    <t>Fiches de données</t>
  </si>
  <si>
    <r>
      <t xml:space="preserve">TDI documenté 
selon choix 1 ou 3 
(d'après norme EB15.14.000)  </t>
    </r>
  </si>
  <si>
    <r>
      <t xml:space="preserve">D </t>
    </r>
    <r>
      <rPr>
        <sz val="12"/>
        <rFont val="Arial"/>
        <family val="2"/>
      </rPr>
      <t xml:space="preserve">- Certaines cellules (notamment celles de la feuille 3) possèdent des formules de recopie en automatique. Pour éviter des effacements intempestifs, elles sont verrouillées,     </t>
    </r>
  </si>
  <si>
    <r>
      <t xml:space="preserve">E </t>
    </r>
    <r>
      <rPr>
        <sz val="12"/>
        <rFont val="Arial"/>
        <family val="2"/>
      </rPr>
      <t xml:space="preserve">- Les modifications éventuelles de ce document doivent se faire en </t>
    </r>
    <r>
      <rPr>
        <sz val="12"/>
        <color indexed="10"/>
        <rFont val="Arial"/>
        <family val="2"/>
      </rPr>
      <t>caractères rouges.</t>
    </r>
    <r>
      <rPr>
        <sz val="12"/>
        <rFont val="Arial"/>
        <family val="2"/>
      </rPr>
      <t xml:space="preserve"> En cas de litige, seule la version sur le site www.cnomo.com fera foi,</t>
    </r>
  </si>
  <si>
    <t>Destinataire(s)</t>
  </si>
  <si>
    <t xml:space="preserve">Etat </t>
  </si>
  <si>
    <t xml:space="preserve">Liste des feuilles de ce classeur et leur utilisation. </t>
  </si>
  <si>
    <t>Destinataires et supports de la documentation à transmettre. Cette feuille est à compléter : 
 - par le fournisseur pour être intégrée à son offre technique, 
 - par Renault et le fournisseur (durant les alignements techniques), pour être contractualisée à la commande.</t>
  </si>
  <si>
    <t>SOMMAIRE DE CE CLASSEUR EXCEL</t>
  </si>
  <si>
    <r>
      <t>Cette annexe1</t>
    </r>
    <r>
      <rPr>
        <sz val="10"/>
        <rFont val="Arial"/>
        <family val="2"/>
      </rPr>
      <t xml:space="preserve">
(Excel)</t>
    </r>
  </si>
  <si>
    <t>D1C-</t>
  </si>
  <si>
    <r>
      <t>TDI</t>
    </r>
    <r>
      <rPr>
        <b/>
        <sz val="10"/>
        <rFont val="Arial"/>
        <family val="2"/>
      </rPr>
      <t xml:space="preserve">
(Excel)
</t>
    </r>
    <r>
      <rPr>
        <sz val="10"/>
        <rFont val="Arial"/>
        <family val="2"/>
      </rPr>
      <t>(Découpage jusqu'aux Ensemble, avec en exemple un Ensemble jusqu'au niveau article)</t>
    </r>
  </si>
  <si>
    <t>Nom des fichiers au format Renault (pour GEDTMI) 
d'après norme EB00.20.600</t>
  </si>
  <si>
    <t>Si étude 3D, accord entre RA et fournisseur pour type de natifs.
Intégrer articles dans nomenclatures TDI.</t>
  </si>
  <si>
    <t>Plans APF à fournir : 
 -Plans d'ensemble et sous-ensembles (ou éclatés détaillés), 
 -Plans de détails selon politique du fournisseur et/ou accords particuliers</t>
  </si>
  <si>
    <t>AVIS DOCUMENTAIRE
 JALON  &gt;&gt;&gt;&gt;</t>
  </si>
  <si>
    <r>
      <t xml:space="preserve">.jpg
.avi
.mpg
</t>
    </r>
    <r>
      <rPr>
        <sz val="10"/>
        <rFont val="Arial"/>
        <family val="2"/>
      </rPr>
      <t>(MAJ)</t>
    </r>
  </si>
  <si>
    <t xml:space="preserve">.jpg
.avi
.mpg
</t>
  </si>
  <si>
    <t>N° d'inventaire MABEC-BED (N° Etude Renault)
d'après norme EB15.16.200</t>
  </si>
  <si>
    <t>Tirage papier</t>
  </si>
  <si>
    <t xml:space="preserve">Fiches de consommation des fluides/énergie et rejets/déchets
Contraintes environnementales et contraintes d'exploitation </t>
  </si>
  <si>
    <t>Avec notices / fiches techniques (classées en D7A-)</t>
  </si>
  <si>
    <t>EB00.20.600
(Chapitre D3)</t>
  </si>
  <si>
    <t>EB00.20.600
(Chapitre D7)</t>
  </si>
  <si>
    <t>Pilotage par Renault. Ce document confirme que l'installation est conforme, et  que le personnel peut l'utiliser en sécurité
Scanner le document papier définitif comportant les signatures</t>
  </si>
  <si>
    <t>X-Fluide ou SEE,  
ou autre Natif (selon site)
Note : Les articles sont à nomenclaturés dans le TDI</t>
  </si>
  <si>
    <r>
      <t>PDF</t>
    </r>
    <r>
      <rPr>
        <sz val="10"/>
        <rFont val="Arial"/>
        <family val="2"/>
      </rPr>
      <t xml:space="preserve"> </t>
    </r>
  </si>
  <si>
    <r>
      <t>Word</t>
    </r>
    <r>
      <rPr>
        <b/>
        <u val="single"/>
        <sz val="10"/>
        <rFont val="Arial"/>
        <family val="2"/>
      </rPr>
      <t xml:space="preserve">
</t>
    </r>
    <r>
      <rPr>
        <b/>
        <sz val="10"/>
        <rFont val="Arial"/>
        <family val="2"/>
      </rPr>
      <t>et
 PDF(scan)</t>
    </r>
  </si>
  <si>
    <t>Word
et
PDF (scan)</t>
  </si>
  <si>
    <r>
      <t xml:space="preserve">
TDI</t>
    </r>
    <r>
      <rPr>
        <b/>
        <sz val="10"/>
        <rFont val="Arial"/>
        <family val="2"/>
      </rPr>
      <t xml:space="preserve">
(Excel) 
</t>
    </r>
    <r>
      <rPr>
        <sz val="10"/>
        <rFont val="Arial"/>
        <family val="2"/>
      </rPr>
      <t xml:space="preserve">(MAJ) 
</t>
    </r>
  </si>
  <si>
    <r>
      <t xml:space="preserve">
TDI</t>
    </r>
    <r>
      <rPr>
        <b/>
        <sz val="10"/>
        <rFont val="Arial"/>
        <family val="2"/>
      </rPr>
      <t xml:space="preserve">
(Excel)
</t>
    </r>
    <r>
      <rPr>
        <sz val="10"/>
        <rFont val="Arial"/>
        <family val="2"/>
      </rPr>
      <t xml:space="preserve">(MAJ)
</t>
    </r>
  </si>
  <si>
    <t>D4 
Méca</t>
  </si>
  <si>
    <t xml:space="preserve">Excel
</t>
  </si>
  <si>
    <t xml:space="preserve">Liste des plans (2D) APF et BED </t>
  </si>
  <si>
    <t>X-ELEC ou SEE: Implantations (armoires,coffrets), principe, câblage, pupitre, electronique, synoptique des plans de masse, electromécanique, cablages, nomenclature, etc…
"Enveloppes" à valider par le site, dès le début de l'étude.</t>
  </si>
  <si>
    <t>PV d’épreuves:
- des appareils sous-pression (accus, échangeurs, ...) soumis à réglementation du pays utilisateur (France: certificat des mines)
- des tests d'étanchéité et résistance mécanique des réseaux fluides (circulatings, air,…) aux normes du pays utilisateur
- Homologations diverses (panoplies gaz, ...) selon normes pays livraison</t>
  </si>
  <si>
    <t>Copie de la feuille "2_Echéancier". Cette feuille est utilisée par Renault, c'est à dire le Responsable d'Affaire (RA) et le Responsable Documentaire de la maintenance usine (RD).
Par rapport à la feuille "2_Echéancier", elle comporte des colonnes supplémentaires, notamment pour indiquer à chaque document: le nom de l'expert concerné, la fonction (RA ou RD) qui a la responsabilité de la diffusion/validation, et enfin l'avis donné à chaque jalon.</t>
  </si>
  <si>
    <t>Ne pas effacer !!</t>
  </si>
  <si>
    <r>
      <t xml:space="preserve">"RD": Responsable Documentaire Maintenance usine (GATM, ….) 
</t>
    </r>
    <r>
      <rPr>
        <i/>
        <sz val="16"/>
        <rFont val="Arial"/>
        <family val="2"/>
      </rPr>
      <t>A défaut, le responsable de l'entité</t>
    </r>
  </si>
  <si>
    <t>N° CDC</t>
  </si>
  <si>
    <r>
      <t xml:space="preserve">Sous-traitances concernées par cet échéancier  
</t>
    </r>
    <r>
      <rPr>
        <i/>
        <sz val="14"/>
        <rFont val="Arial"/>
        <family val="2"/>
      </rPr>
      <t>(Exemple: Automatisme-&gt;Dupont S.A., etc….)</t>
    </r>
  </si>
  <si>
    <r>
      <t xml:space="preserve">Sous-traitances concernées par cet échéancier  
</t>
    </r>
    <r>
      <rPr>
        <i/>
        <sz val="9"/>
        <rFont val="Arial"/>
        <family val="2"/>
      </rPr>
      <t>(Exemple: Automatisme-&gt;Dupont S.A., etc….)</t>
    </r>
  </si>
  <si>
    <r>
      <t xml:space="preserve">Sous-traitances concernées par cet échéancier   </t>
    </r>
    <r>
      <rPr>
        <sz val="8"/>
        <rFont val="Arial"/>
        <family val="2"/>
      </rPr>
      <t>(Exemple: Automatisme-&gt;Dupont S.A., etc….)</t>
    </r>
  </si>
  <si>
    <t xml:space="preserve">N° CDC </t>
  </si>
  <si>
    <t>Sous-traitances concernées</t>
  </si>
  <si>
    <t>Responsable d'Affaire fournisseur</t>
  </si>
  <si>
    <t>Responsable Documentaire fournisseur</t>
  </si>
  <si>
    <t>Ce tableau permet au RA, au RD, et au fournisseur, d'établir un "journal" afin d'effectuer un suivi des différentes mises à jour, ou envois, et ce, en les datant.</t>
  </si>
  <si>
    <r>
      <t xml:space="preserve">Le fournisseur présente  en terme de documentation : 
- </t>
    </r>
    <r>
      <rPr>
        <b/>
        <sz val="10"/>
        <rFont val="Arial"/>
        <family val="2"/>
      </rPr>
      <t>"Qui fait quoi ? Qui regroupe ?</t>
    </r>
    <r>
      <rPr>
        <sz val="10"/>
        <rFont val="Arial"/>
        <family val="2"/>
      </rPr>
      <t>" (Incluant tous les sous-traitants générant de la documentation)
- La répartition des différentes "affaires" (Manutention, Process, Distribution, etc..) sur des CD-R distincts</t>
    </r>
  </si>
  <si>
    <t>Remarques Fournisseur :</t>
  </si>
  <si>
    <t>OFFRE DU FOURNISSEUR CONTRACTUALISEE PAR LA COMMANDE</t>
  </si>
  <si>
    <t>Offre du fournisseur contractualisée par la commande</t>
  </si>
  <si>
    <r>
      <t xml:space="preserve">La documentation </t>
    </r>
    <r>
      <rPr>
        <u val="single"/>
        <sz val="16"/>
        <rFont val="Arial"/>
        <family val="2"/>
      </rPr>
      <t>est transmise par le fournisseur directement et simultanément</t>
    </r>
    <r>
      <rPr>
        <sz val="16"/>
        <rFont val="Arial"/>
        <family val="2"/>
      </rPr>
      <t xml:space="preserve"> à chacun des 3 destinataires (Un E-mail confirme la date d'expédition)</t>
    </r>
  </si>
  <si>
    <r>
      <t xml:space="preserve">Office
</t>
    </r>
    <r>
      <rPr>
        <sz val="10"/>
        <rFont val="Arial"/>
        <family val="2"/>
      </rPr>
      <t xml:space="preserve">(trame)
</t>
    </r>
  </si>
  <si>
    <t>D8D-</t>
  </si>
  <si>
    <t xml:space="preserve">C - Renault (RA et RD) complète et/ou adapte au projet et au site les cellules en "vert clair",  </t>
  </si>
  <si>
    <r>
      <t xml:space="preserve">Office 
</t>
    </r>
    <r>
      <rPr>
        <sz val="10"/>
        <rFont val="Arial"/>
        <family val="2"/>
      </rPr>
      <t xml:space="preserve">ou </t>
    </r>
    <r>
      <rPr>
        <b/>
        <sz val="10"/>
        <rFont val="Arial"/>
        <family val="2"/>
      </rPr>
      <t xml:space="preserve">
PDF</t>
    </r>
  </si>
  <si>
    <r>
      <t xml:space="preserve">2- </t>
    </r>
    <r>
      <rPr>
        <sz val="10"/>
        <rFont val="Arial"/>
        <family val="2"/>
      </rPr>
      <t xml:space="preserve">Selon projet (notamment travaux d'arrêt), nécessité d'adapter les jalons pour la réception documentaire = &gt; A préciser (Ex.: Supprimer ATFM) </t>
    </r>
  </si>
  <si>
    <t>CD-R : Arborescence selon Annexe 2</t>
  </si>
  <si>
    <t>X-ELEC/SEE
au format
Renault</t>
  </si>
  <si>
    <t>Mise à jour du descriptif qui est initialement contenu dans l'offre</t>
  </si>
  <si>
    <t>Responsable d'Affaires Renault</t>
  </si>
  <si>
    <t>Responsable documentaire Fournisseur</t>
  </si>
  <si>
    <t>Responsable Documentaire maintenance Usine Renault</t>
  </si>
  <si>
    <r>
      <t xml:space="preserve">OUI
Choix: </t>
    </r>
    <r>
      <rPr>
        <b/>
        <sz val="16"/>
        <color indexed="10"/>
        <rFont val="Arial"/>
        <family val="2"/>
      </rPr>
      <t xml:space="preserve">
1 </t>
    </r>
  </si>
  <si>
    <r>
      <t xml:space="preserve">OUI    </t>
    </r>
    <r>
      <rPr>
        <b/>
        <sz val="16"/>
        <color indexed="10"/>
        <rFont val="Arial"/>
        <family val="2"/>
      </rPr>
      <t xml:space="preserve">
</t>
    </r>
    <r>
      <rPr>
        <u val="single"/>
        <sz val="16"/>
        <rFont val="Arial"/>
        <family val="2"/>
      </rPr>
      <t xml:space="preserve">De plus, tous les noms des fichiers et leur chemin ne doivent pas atteindre </t>
    </r>
    <r>
      <rPr>
        <b/>
        <u val="single"/>
        <sz val="16"/>
        <rFont val="Arial"/>
        <family val="2"/>
      </rPr>
      <t>160 caractères</t>
    </r>
    <r>
      <rPr>
        <b/>
        <sz val="16"/>
        <rFont val="Arial"/>
        <family val="2"/>
      </rPr>
      <t xml:space="preserve"> </t>
    </r>
    <r>
      <rPr>
        <sz val="16"/>
        <rFont val="Arial"/>
        <family val="2"/>
      </rPr>
      <t>(voir Chapitre 4.1)</t>
    </r>
    <r>
      <rPr>
        <b/>
        <sz val="16"/>
        <rFont val="Arial"/>
        <family val="2"/>
      </rPr>
      <t xml:space="preserve">. </t>
    </r>
    <r>
      <rPr>
        <sz val="16"/>
        <rFont val="Arial"/>
        <family val="2"/>
      </rPr>
      <t>Vérification par l'application Excel "CTRL-GED" (Annexe 1 norme EB00.20.600)</t>
    </r>
  </si>
  <si>
    <t>EB00.20.600 (chapitre D3) 
CDC</t>
  </si>
  <si>
    <t xml:space="preserve">CDC
</t>
  </si>
  <si>
    <t>D6H</t>
  </si>
  <si>
    <t>Fluide :
Hydraulique</t>
  </si>
  <si>
    <t>Fluide :
Pneumatique</t>
  </si>
  <si>
    <t>Schémas Hydrauliques</t>
  </si>
  <si>
    <r>
      <t xml:space="preserve">X-Fluide
</t>
    </r>
    <r>
      <rPr>
        <sz val="10"/>
        <rFont val="Arial"/>
        <family val="2"/>
      </rPr>
      <t>ou</t>
    </r>
    <r>
      <rPr>
        <b/>
        <sz val="10"/>
        <rFont val="Arial"/>
        <family val="2"/>
      </rPr>
      <t xml:space="preserve"> Natif
</t>
    </r>
    <r>
      <rPr>
        <sz val="10"/>
        <rFont val="Arial"/>
        <family val="2"/>
      </rPr>
      <t xml:space="preserve">et </t>
    </r>
    <r>
      <rPr>
        <b/>
        <sz val="10"/>
        <rFont val="Arial"/>
        <family val="2"/>
      </rPr>
      <t>PDF
(MAJ)</t>
    </r>
  </si>
  <si>
    <t xml:space="preserve">Utilisation de chaque feuille dans les projets Montage </t>
  </si>
  <si>
    <t>ATPL</t>
  </si>
  <si>
    <t>ATMP</t>
  </si>
  <si>
    <t>65140
65931</t>
  </si>
  <si>
    <t>65931
65940</t>
  </si>
  <si>
    <t xml:space="preserve">65140
</t>
  </si>
  <si>
    <t>Il s'agit d'une "traduction" de l'AFD en check-list de test
ATFE: Trame complétée des tests prévus par fournisseur
ATPL : MAJ de la trame suite remarques renault
ATFMR: Cahier de recette avec résultats et dates des tests
L'automaticien Renault réceptionne l'installation par audit des documents fournis</t>
  </si>
  <si>
    <t>Avis ATPL</t>
  </si>
  <si>
    <t>Documents à fournir selon "Grille de suivi des impacts environnement, et prévention des risques sur un projet montage"</t>
  </si>
  <si>
    <t>EB03.02.210
GE03.MO.126</t>
  </si>
  <si>
    <t>CDC
EB15.03.000
EB15.50.000
GE03-085R</t>
  </si>
  <si>
    <t>EB03.02.210 
GE43.EA.018
CDC</t>
  </si>
  <si>
    <t>CDC
GE43.EA.018
EB00.20.600
(Chapitre D3)</t>
  </si>
  <si>
    <t>EB03.02.210
GE43.EA.015</t>
  </si>
  <si>
    <t>EB75.04.130
EB75.82.125
GE75-024R</t>
  </si>
  <si>
    <t>Dossier ATEX par organisme agréé 
Certificats Conformité du matériel classé ATEX (marquage obligatoire)</t>
  </si>
  <si>
    <t>ANNEXE 1 : ECHEANCIER DOCUMENTAIRE DANS LES PROJETS MONTAGE</t>
  </si>
  <si>
    <t>Consulter la norme EM43.03.110 avant de compléter les feuilles 1 et 2 de ce fichier Excel.</t>
  </si>
  <si>
    <r>
      <t>Pour chaque "</t>
    </r>
    <r>
      <rPr>
        <b/>
        <sz val="10"/>
        <rFont val="Arial"/>
        <family val="2"/>
      </rPr>
      <t>moyen catalogue</t>
    </r>
    <r>
      <rPr>
        <sz val="10"/>
        <rFont val="Arial"/>
        <family val="2"/>
      </rPr>
      <t xml:space="preserve">", le fournisseur fournit:
- </t>
    </r>
    <r>
      <rPr>
        <b/>
        <sz val="10"/>
        <rFont val="Arial"/>
        <family val="2"/>
      </rPr>
      <t xml:space="preserve">la liste des CD </t>
    </r>
    <r>
      <rPr>
        <sz val="10"/>
        <rFont val="Arial"/>
        <family val="2"/>
      </rPr>
      <t xml:space="preserve">"standard  constructeurs" qui seront remis à Renault
</t>
    </r>
    <r>
      <rPr>
        <b/>
        <sz val="10"/>
        <rFont val="Arial"/>
        <family val="2"/>
      </rPr>
      <t>- la liste précise des items documentaires (issus de ces CD) qui répondront aux spécifications de cette annexe</t>
    </r>
  </si>
  <si>
    <t>Schémas détaillés de tous les Fluides utilisés par le Process: Aérauliques (gaines), air (comprimé,…) eaux (déminéralisée…), gaz, rejets, etc..</t>
  </si>
  <si>
    <t xml:space="preserve">Mise à jour du descriptif qui est initialement contenu dans l'offre </t>
  </si>
  <si>
    <t>Certificat d'homologation (ex : visseuse, ...)
Calcul des charges inerties robots (abaques)
Certificat d'étalonnage des matériels de mesure (avec fréquence d'étalonnage)
etc</t>
  </si>
  <si>
    <t xml:space="preserve">Découpage des installations et nomenclatures matériels sont documentés dans le TDI selon norme EB15.14.000
Collaboration nécessaire entre fournisseur et maintenance site : 
Découpage installations selon Guide GE43.002R. 
Découpage matériels avec accord du site
Note : Le TDI permet des comparaisons avec la liste PR et le contenu du CD-R (CTRL_GED)  </t>
  </si>
  <si>
    <t>d</t>
  </si>
  <si>
    <t>Dossier recette de la réalisation mécanique de l'installation :
- plan de validation
- cahier de recette mécanique (check-list des vérification)</t>
  </si>
  <si>
    <t xml:space="preserve">EB15.03.000
EB15.50.000
CDC </t>
  </si>
  <si>
    <r>
      <t xml:space="preserve">A </t>
    </r>
    <r>
      <rPr>
        <sz val="12"/>
        <rFont val="Arial"/>
        <family val="2"/>
      </rPr>
      <t>- Le fournisseur récupère sur le site Internet www.cnomo.com , la dernière version de l'annexe 1 de la norme EM43.03.110, sauf si elle a été remise par le RA.</t>
    </r>
  </si>
  <si>
    <r>
      <t>F -</t>
    </r>
    <r>
      <rPr>
        <sz val="12"/>
        <rFont val="Arial"/>
        <family val="2"/>
      </rPr>
      <t xml:space="preserve"> Pour plus de détails sur l'utilisation de ce fichier "Annexe 1", se reporter à la norme EM43.03.110</t>
    </r>
  </si>
  <si>
    <r>
      <t xml:space="preserve">1 CD-R "cumulatif" à chaque jalon 
</t>
    </r>
  </si>
  <si>
    <t>CDC 
GE43.EA.021</t>
  </si>
  <si>
    <t xml:space="preserve">Paramétrages Fichier prédisposition SMP </t>
  </si>
  <si>
    <t>Synthèse, tableau, points critiques, actions fournisseurs et actions Renault, actions à intégrer dans les plans de maintenance préventive en réponse réponse aux criticités.</t>
  </si>
  <si>
    <t>EM43.10.100</t>
  </si>
  <si>
    <t>Se mettre d'accord sur les formats informatiques d'échange</t>
  </si>
  <si>
    <t xml:space="preserve">CDC
EM43.03.110
</t>
  </si>
  <si>
    <t>Nota :</t>
  </si>
  <si>
    <t>Expert Diam</t>
  </si>
  <si>
    <t>EX :</t>
  </si>
  <si>
    <r>
      <t>Numérisation 3D</t>
    </r>
    <r>
      <rPr>
        <sz val="10"/>
        <rFont val="Arial"/>
        <family val="2"/>
      </rPr>
      <t xml:space="preserve"> des outillages</t>
    </r>
  </si>
  <si>
    <t>Avis ATMP</t>
  </si>
  <si>
    <t xml:space="preserve">check-list de vérifications de la bonne réalisation de l'installation(inspection, tests, ...)   Qui fait quoi, comment
Le responsable d'affaire  effectue des audits de ces documents dans le cadre de la validation du passage des jalons ATFE, ATPL et ATFMR. </t>
  </si>
  <si>
    <t>initialisation</t>
  </si>
  <si>
    <t>Le support de formation est construit d'après la notice d'instructions et est fourni pour validation</t>
  </si>
  <si>
    <t>Tous thèmes non contenus dans les autres items de cette norme Méthode de manutention(palan, élingage),procédure de maontage
Rappel :Tout fichier doit être unique sur le CD-R</t>
  </si>
  <si>
    <t>Initialisation</t>
  </si>
  <si>
    <t>Tous thèmes non contenus dans les autres items de cette norme 
Rappel :Tout fichier doit être unique sur le CD-R       Schémas fonctionnels</t>
  </si>
  <si>
    <t>Identité, Instructions:  générales, de manutention, d'installation, de maintenance, d'utilisation (opérateurs) , de consignes d'exploitation,  etc…
Notices particulières: Rechargement PC, modes opératoires de tests d'échanges et de paramétrage</t>
  </si>
  <si>
    <t>Issu de l'AFD, des notices, des documents de formation, descriptif : des organes de service et signalisation, des modes de marche et d'exploitation machine, du nettoyage, des consignes de sécurité</t>
  </si>
  <si>
    <t xml:space="preserve">EB00.20.600
(Chapitre D7)  NF X 60-200  NF X 60-212 </t>
  </si>
  <si>
    <t>EB00.20.600
(Chapitre D7)
EB15.03.000</t>
  </si>
  <si>
    <t>EB15.14.000
GE43-002R                      guide TDI         GE15-019R</t>
  </si>
  <si>
    <t>Listes de pièces de rechange (lubrifiants inclus) au format Renault : Utilisation de la trame PR en vigueur en annexe de la norme E00.30.020R, à fournir "au fil de l'eau"</t>
  </si>
  <si>
    <t>Intégration dans les nomenclatures TDI et/ou Liste au Format ".asc", issue de X-ELEC ou de SEE
Tous les articles doivent posséder: Repère, Libellé, Nom Fabricant  et Réf. Fab.
(Rappel : Les "Enveloppes" sont à valider par le site)</t>
  </si>
  <si>
    <t xml:space="preserve">Pays </t>
  </si>
  <si>
    <t>Automate
Vissage
Configuration IHM
Pupitre Exploit
Afficheur
Sauvegarde HD IHM
Source IHM
Applicatif
Mesure
Commande Numérique
Carte Programmée
Robot
Séquenceur
Variateur
Programme pièce
Pyrométrie / Régulateur
Capteur                                                                              Etc....</t>
  </si>
  <si>
    <t>et Intégration dans le TDI                                                            (lien nomenclature des documents)</t>
  </si>
  <si>
    <t xml:space="preserve">et intégration dans le TDI                                                        (lien nomenclature des documents)   </t>
  </si>
  <si>
    <t>E00.30.020.R                 EB15.14.000</t>
  </si>
  <si>
    <t>Chaque document (notamment plan) doit posséder son propre fichier (pas de fichier PDF regroupant plusieurs plans ou documents différents)
Si origine Papier, scanner les documents (sauf s'il s'agit d'un catalogue papier relié)                                             Les notices d'instruction des éléments inclus dans la MPR sont négociées (Renault/Fournisseur)</t>
  </si>
  <si>
    <t xml:space="preserve">Gammes de mesures (comment)
En cas de modifications sur installations: Faire mesures : Avant/Après  </t>
  </si>
  <si>
    <t>Photos et Vidéos  :des hygiènes</t>
  </si>
  <si>
    <t>Fiches mesure paramêtres process :
- courant / tension,
- débits, pression, températures,
Rapports de contrôle géométriques des moyens, outillages,supports (platine,luge…)
- etc</t>
  </si>
  <si>
    <t xml:space="preserve">Processus de mesure (qui,ou,quoi)                               En cas de modifications des installations, faire mesures : Avant / Après 
</t>
  </si>
  <si>
    <r>
      <t xml:space="preserve">
</t>
    </r>
    <r>
      <rPr>
        <b/>
        <sz val="10"/>
        <rFont val="Arial"/>
        <family val="2"/>
      </rPr>
      <t>Tous</t>
    </r>
    <r>
      <rPr>
        <sz val="10"/>
        <rFont val="Arial"/>
        <family val="2"/>
      </rPr>
      <t xml:space="preserve"> les fichiers natifs sont à ranger dans un  même dossier. 
</t>
    </r>
    <r>
      <rPr>
        <b/>
        <sz val="10"/>
        <rFont val="Arial"/>
        <family val="2"/>
      </rPr>
      <t>Copie en PDF</t>
    </r>
    <r>
      <rPr>
        <sz val="10"/>
        <rFont val="Arial"/>
        <family val="2"/>
      </rPr>
      <t xml:space="preserve"> systématiquement dans un autre dossier sur le CD-R documentaire</t>
    </r>
  </si>
  <si>
    <t>Utilisation de la trame PMP en vigueur en annexe de la norme EB15.31.000</t>
  </si>
  <si>
    <t xml:space="preserve"> PMP (Plan Maintenance Préventive): comprenant Automaintenance et Nettoyage, au format Renault
</t>
  </si>
  <si>
    <t xml:space="preserve">Gammes de Maintenance Préventive comprenant 
Automaintenance et Nettoyage </t>
  </si>
  <si>
    <r>
      <t xml:space="preserve">Schémas fonctionnels de l'installation (schéma de </t>
    </r>
    <r>
      <rPr>
        <u val="single"/>
        <sz val="10"/>
        <rFont val="Arial"/>
        <family val="2"/>
      </rPr>
      <t>principe complet</t>
    </r>
    <r>
      <rPr>
        <sz val="10"/>
        <rFont val="Arial"/>
        <family val="2"/>
      </rPr>
      <t xml:space="preserve"> du fonctionnement )  </t>
    </r>
  </si>
  <si>
    <t xml:space="preserve">E00.30.020.R                 EB15.14.000                      EB15.12.000 </t>
  </si>
  <si>
    <r>
      <t>X-Elec /</t>
    </r>
    <r>
      <rPr>
        <sz val="10"/>
        <rFont val="Arial"/>
        <family val="2"/>
      </rPr>
      <t xml:space="preserve">ou </t>
    </r>
    <r>
      <rPr>
        <b/>
        <sz val="10"/>
        <rFont val="Arial"/>
        <family val="2"/>
      </rPr>
      <t xml:space="preserve">SEE / Validation
</t>
    </r>
    <r>
      <rPr>
        <sz val="10"/>
        <rFont val="Arial"/>
        <family val="2"/>
      </rPr>
      <t xml:space="preserve">et </t>
    </r>
    <r>
      <rPr>
        <b/>
        <sz val="10"/>
        <rFont val="Arial"/>
        <family val="2"/>
      </rPr>
      <t>PDF</t>
    </r>
  </si>
  <si>
    <t>Plans interface Bâtiment / Process / Servitudes : 
Ventilation, sociaux, passerelles,…
Relevé des obstacles
Plans descente de charges (manut.)
Plans de distribution et de raccordement des fluides (avec position dans les 3 dimensions)</t>
  </si>
  <si>
    <t xml:space="preserve">Découpage des installations et nomenclatures exhaustives au format Renault : Utilisation de l'application TDI en vigueur en annexe de la norme EB15.14.000. 
</t>
  </si>
  <si>
    <t>EB15.03.000                                                                         Intégration dans les IHM</t>
  </si>
  <si>
    <t xml:space="preserve">
(MAJ)</t>
  </si>
  <si>
    <t xml:space="preserve">Cette liste , doit permettre de trouver rapidement un plan, sans avoir à l'ouvrir (TDI, etc…) </t>
  </si>
  <si>
    <t>D6P</t>
  </si>
  <si>
    <t>Schémas Pneumatiques</t>
  </si>
  <si>
    <t xml:space="preserve">E06.02.220.N
GE03.MO.126          GE06.008 </t>
  </si>
  <si>
    <t>Constat de conformité sécurité /  conditions de travail</t>
  </si>
  <si>
    <t>EB75.04.130
EB75.81.325    selon la loi nationale en vigueur</t>
  </si>
  <si>
    <t>EB75.04.130                      selon la loi nationale en vigueur</t>
  </si>
  <si>
    <t>EB75.04.130   selon la loi nationale en vigueur</t>
  </si>
  <si>
    <t xml:space="preserve">CDC            selon la loi nationale en vigueur
</t>
  </si>
  <si>
    <t>Descriptif/caractéristiques techniques des ventilations des postes opérateurs</t>
  </si>
  <si>
    <t xml:space="preserve">Caractéristiques des aspirations </t>
  </si>
  <si>
    <t>GE75-015</t>
  </si>
  <si>
    <t>EB75.04.130
ISO 12100-2.</t>
  </si>
  <si>
    <t>Déclaration faite par le fournisseur                          Original + copie dans la langue du pays utilisateur</t>
  </si>
  <si>
    <t>Original + copie dans la langue du pays utilisateur</t>
  </si>
  <si>
    <t>PV des examens d'adéquation                              Original + copie dans la langue pays d'utilisateur</t>
  </si>
  <si>
    <t>Cartographie niveau sonore                                           Original + copie dans la langue du pays utilisateur</t>
  </si>
  <si>
    <t>Exemple : remplissage carburant                                       Original + copie dans la langue du pays utilisateur</t>
  </si>
  <si>
    <t>Exemple : banc de dépollution                                         Original + copie dans la langue du pays utilisateur</t>
  </si>
  <si>
    <t>Déclaration des autirisations des installations classées pour l'environnemnet                             Laser, cuves de produits chimiques...                   Rapports de mesures selon projet : bruits de voisinage, …
La grille est adaptée à l'affaire par le RA                                          Original + copie dans la langue du pays utilisateur</t>
  </si>
  <si>
    <t>A fournir avec liste des Pièces de Rechange                    (Si produit inconnu Renault)                                     Original + copie dans la langue du pays utilisateur</t>
  </si>
  <si>
    <r>
      <t xml:space="preserve">Estimation  (fait également partie de l'offre) Contraintes d’exploitation : ambiance sonore, lumineuse, atmosphérique, température, aspiration, ventilation…                                   Consommation d'air comprimé, d'électricité, eau, gaz   Performances environnementales : bilan des rejets et déchets
</t>
    </r>
  </si>
  <si>
    <t>EB.75.81.325
EB00.20.600
(Chapitre D1)</t>
  </si>
  <si>
    <r>
      <t xml:space="preserve">Office 
</t>
    </r>
    <r>
      <rPr>
        <sz val="10"/>
        <rFont val="Arial"/>
        <family val="2"/>
      </rPr>
      <t xml:space="preserve">ou </t>
    </r>
    <r>
      <rPr>
        <b/>
        <sz val="10"/>
        <rFont val="Arial"/>
        <family val="2"/>
      </rPr>
      <t xml:space="preserve">
PDF                                 </t>
    </r>
    <r>
      <rPr>
        <sz val="10"/>
        <rFont val="Arial"/>
        <family val="2"/>
      </rPr>
      <t xml:space="preserve">  Maj réelle</t>
    </r>
  </si>
  <si>
    <t xml:space="preserve">Descriptif  technique Automatisme </t>
  </si>
  <si>
    <t xml:space="preserve">IHM et/ou IHMP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</si>
</sst>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d/mm/yy"/>
    <numFmt numFmtId="173" formatCode="d/m"/>
    <numFmt numFmtId="174" formatCode="[$-40C]dddd\ d\ mmmm\ yyyy"/>
    <numFmt numFmtId="175" formatCode="dd/mm/yy;@"/>
    <numFmt numFmtId="176" formatCode="&quot;Vrai&quot;;&quot;Vrai&quot;;&quot;Faux&quot;"/>
    <numFmt numFmtId="177" formatCode="&quot;Actif&quot;;&quot;Actif&quot;;&quot;Inactif&quot;"/>
    <numFmt numFmtId="178" formatCode="0#&quot; &quot;##&quot; &quot;##&quot; &quot;##&quot; &quot;##"/>
    <numFmt numFmtId="179" formatCode="d/m/yy;@"/>
    <numFmt numFmtId="180" formatCode="mmm\-yyyy"/>
  </numFmts>
  <fonts count="68">
    <font>
      <sz val="10"/>
      <name val="Times New Roman"/>
      <family val="0"/>
    </font>
    <font>
      <b/>
      <sz val="10"/>
      <name val="Times New Roman"/>
      <family val="0"/>
    </font>
    <font>
      <i/>
      <sz val="10"/>
      <name val="Times New Roman"/>
      <family val="0"/>
    </font>
    <font>
      <b/>
      <i/>
      <sz val="10"/>
      <name val="Times New Roman"/>
      <family val="0"/>
    </font>
    <font>
      <sz val="10"/>
      <name val="Arial"/>
      <family val="2"/>
    </font>
    <font>
      <b/>
      <sz val="16"/>
      <name val="Arial"/>
      <family val="2"/>
    </font>
    <font>
      <sz val="12"/>
      <name val="Arial"/>
      <family val="2"/>
    </font>
    <font>
      <sz val="12"/>
      <name val="Times New Roman"/>
      <family val="0"/>
    </font>
    <font>
      <b/>
      <sz val="12"/>
      <name val="Arial"/>
      <family val="2"/>
    </font>
    <font>
      <b/>
      <sz val="10"/>
      <name val="Arial"/>
      <family val="2"/>
    </font>
    <font>
      <b/>
      <i/>
      <sz val="10"/>
      <name val="Arial"/>
      <family val="0"/>
    </font>
    <font>
      <sz val="12"/>
      <color indexed="10"/>
      <name val="Arial"/>
      <family val="2"/>
    </font>
    <font>
      <sz val="14"/>
      <name val="Arial"/>
      <family val="2"/>
    </font>
    <font>
      <b/>
      <sz val="10"/>
      <color indexed="10"/>
      <name val="Arial"/>
      <family val="2"/>
    </font>
    <font>
      <sz val="10"/>
      <color indexed="10"/>
      <name val="Arial"/>
      <family val="2"/>
    </font>
    <font>
      <b/>
      <sz val="14"/>
      <name val="Arial"/>
      <family val="0"/>
    </font>
    <font>
      <b/>
      <sz val="11"/>
      <name val="Arial"/>
      <family val="2"/>
    </font>
    <font>
      <b/>
      <sz val="10"/>
      <color indexed="8"/>
      <name val="Arial"/>
      <family val="2"/>
    </font>
    <font>
      <u val="single"/>
      <sz val="7.5"/>
      <color indexed="12"/>
      <name val="Times New Roman"/>
      <family val="0"/>
    </font>
    <font>
      <u val="single"/>
      <sz val="7.5"/>
      <color indexed="36"/>
      <name val="Times New Roman"/>
      <family val="0"/>
    </font>
    <font>
      <sz val="8"/>
      <name val="Tahoma"/>
      <family val="2"/>
    </font>
    <font>
      <sz val="16"/>
      <name val="Arial"/>
      <family val="2"/>
    </font>
    <font>
      <b/>
      <sz val="18"/>
      <name val="Arial"/>
      <family val="2"/>
    </font>
    <font>
      <sz val="14"/>
      <name val="Times New Roman"/>
      <family val="0"/>
    </font>
    <font>
      <i/>
      <sz val="14"/>
      <name val="Arial"/>
      <family val="2"/>
    </font>
    <font>
      <sz val="10"/>
      <color indexed="8"/>
      <name val="Arial"/>
      <family val="2"/>
    </font>
    <font>
      <b/>
      <sz val="14"/>
      <name val="Times New Roman"/>
      <family val="1"/>
    </font>
    <font>
      <sz val="24"/>
      <name val="Arial"/>
      <family val="2"/>
    </font>
    <font>
      <b/>
      <u val="single"/>
      <sz val="18"/>
      <name val="Arial"/>
      <family val="2"/>
    </font>
    <font>
      <u val="single"/>
      <sz val="10"/>
      <name val="Arial"/>
      <family val="2"/>
    </font>
    <font>
      <i/>
      <sz val="16"/>
      <name val="Arial"/>
      <family val="2"/>
    </font>
    <font>
      <sz val="16"/>
      <color indexed="10"/>
      <name val="Arial"/>
      <family val="2"/>
    </font>
    <font>
      <b/>
      <sz val="20"/>
      <name val="Arial"/>
      <family val="0"/>
    </font>
    <font>
      <sz val="12"/>
      <name val="Tahoma"/>
      <family val="2"/>
    </font>
    <font>
      <b/>
      <sz val="9"/>
      <name val="Arial"/>
      <family val="2"/>
    </font>
    <font>
      <i/>
      <sz val="16"/>
      <color indexed="10"/>
      <name val="Arial"/>
      <family val="2"/>
    </font>
    <font>
      <b/>
      <sz val="16"/>
      <color indexed="10"/>
      <name val="Arial"/>
      <family val="2"/>
    </font>
    <font>
      <b/>
      <sz val="8"/>
      <name val="Tahoma"/>
      <family val="0"/>
    </font>
    <font>
      <sz val="10"/>
      <name val="Tahoma"/>
      <family val="2"/>
    </font>
    <font>
      <b/>
      <u val="single"/>
      <sz val="10"/>
      <name val="Arial"/>
      <family val="2"/>
    </font>
    <font>
      <sz val="10"/>
      <color indexed="10"/>
      <name val="Times New Roman"/>
      <family val="0"/>
    </font>
    <font>
      <sz val="9"/>
      <name val="Tahoma"/>
      <family val="2"/>
    </font>
    <font>
      <b/>
      <sz val="10"/>
      <name val="Tahoma"/>
      <family val="2"/>
    </font>
    <font>
      <i/>
      <sz val="10"/>
      <name val="Arial"/>
      <family val="2"/>
    </font>
    <font>
      <sz val="11"/>
      <name val="Arial"/>
      <family val="2"/>
    </font>
    <font>
      <sz val="11"/>
      <color indexed="10"/>
      <name val="Arial"/>
      <family val="2"/>
    </font>
    <font>
      <b/>
      <sz val="11"/>
      <color indexed="10"/>
      <name val="Arial"/>
      <family val="2"/>
    </font>
    <font>
      <sz val="11"/>
      <name val="Tahoma"/>
      <family val="2"/>
    </font>
    <font>
      <sz val="11"/>
      <color indexed="10"/>
      <name val="Tahoma"/>
      <family val="2"/>
    </font>
    <font>
      <u val="single"/>
      <sz val="16"/>
      <name val="Arial"/>
      <family val="2"/>
    </font>
    <font>
      <b/>
      <u val="single"/>
      <sz val="16"/>
      <name val="Arial"/>
      <family val="2"/>
    </font>
    <font>
      <sz val="14"/>
      <name val="Tahoma"/>
      <family val="2"/>
    </font>
    <font>
      <i/>
      <sz val="10"/>
      <color indexed="10"/>
      <name val="Arial"/>
      <family val="2"/>
    </font>
    <font>
      <i/>
      <sz val="9"/>
      <name val="Arial"/>
      <family val="2"/>
    </font>
    <font>
      <sz val="8"/>
      <name val="Arial"/>
      <family val="2"/>
    </font>
    <font>
      <b/>
      <sz val="9"/>
      <color indexed="10"/>
      <name val="Arial"/>
      <family val="2"/>
    </font>
    <font>
      <sz val="14"/>
      <color indexed="10"/>
      <name val="Arial"/>
      <family val="2"/>
    </font>
    <font>
      <b/>
      <sz val="9"/>
      <name val="Tahoma"/>
      <family val="2"/>
    </font>
    <font>
      <b/>
      <sz val="12"/>
      <name val="Times New Roman"/>
      <family val="0"/>
    </font>
    <font>
      <sz val="20"/>
      <name val="Arial"/>
      <family val="2"/>
    </font>
    <font>
      <b/>
      <sz val="10"/>
      <color indexed="10"/>
      <name val="Tahoma"/>
      <family val="2"/>
    </font>
    <font>
      <b/>
      <u val="single"/>
      <sz val="12"/>
      <name val="Arial"/>
      <family val="2"/>
    </font>
    <font>
      <b/>
      <i/>
      <sz val="16"/>
      <name val="Arial"/>
      <family val="2"/>
    </font>
    <font>
      <b/>
      <sz val="12"/>
      <color indexed="10"/>
      <name val="Arial"/>
      <family val="0"/>
    </font>
    <font>
      <sz val="12"/>
      <color indexed="10"/>
      <name val="Times New Roman"/>
      <family val="0"/>
    </font>
    <font>
      <sz val="18"/>
      <name val="Arial"/>
      <family val="2"/>
    </font>
    <font>
      <sz val="16"/>
      <color indexed="8"/>
      <name val="Arial"/>
      <family val="2"/>
    </font>
    <font>
      <b/>
      <sz val="8"/>
      <name val="Times New Roman"/>
      <family val="2"/>
    </font>
  </fonts>
  <fills count="1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9"/>
        <bgColor indexed="64"/>
      </patternFill>
    </fill>
    <fill>
      <patternFill patternType="solid">
        <fgColor indexed="45"/>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34"/>
        <bgColor indexed="64"/>
      </patternFill>
    </fill>
  </fills>
  <borders count="84">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style="medium"/>
      <top style="thin"/>
      <bottom style="thin"/>
    </border>
    <border>
      <left style="thin"/>
      <right style="thin"/>
      <top>
        <color indexed="63"/>
      </top>
      <bottom style="thin"/>
    </border>
    <border>
      <left style="thin"/>
      <right style="thin"/>
      <top style="medium"/>
      <bottom style="medium"/>
    </border>
    <border>
      <left>
        <color indexed="63"/>
      </left>
      <right style="thin"/>
      <top style="thin"/>
      <bottom style="thin"/>
    </border>
    <border>
      <left style="thick"/>
      <right style="thin"/>
      <top style="thin"/>
      <bottom style="thin"/>
    </border>
    <border>
      <left style="thin"/>
      <right style="thick"/>
      <top style="thin"/>
      <bottom style="thin"/>
    </border>
    <border>
      <left style="thin"/>
      <right style="thick"/>
      <top style="thin"/>
      <bottom>
        <color indexed="63"/>
      </bottom>
    </border>
    <border>
      <left style="thick"/>
      <right style="thick"/>
      <top style="medium"/>
      <bottom style="thick"/>
    </border>
    <border>
      <left style="thin"/>
      <right>
        <color indexed="63"/>
      </right>
      <top style="thin"/>
      <bottom style="thin"/>
    </border>
    <border>
      <left style="thick"/>
      <right style="thin"/>
      <top style="thin"/>
      <bottom style="thick"/>
    </border>
    <border>
      <left style="thin"/>
      <right style="thick"/>
      <top style="thin"/>
      <bottom style="thick"/>
    </border>
    <border>
      <left style="medium"/>
      <right style="thin"/>
      <top style="medium"/>
      <bottom style="medium"/>
    </border>
    <border>
      <left style="thin"/>
      <right style="medium"/>
      <top style="thin"/>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color indexed="63"/>
      </right>
      <top style="thin"/>
      <bottom style="thin"/>
    </border>
    <border>
      <left style="medium"/>
      <right style="medium"/>
      <top>
        <color indexed="63"/>
      </top>
      <bottom style="thin"/>
    </border>
    <border>
      <left style="medium"/>
      <right>
        <color indexed="63"/>
      </right>
      <top>
        <color indexed="63"/>
      </top>
      <bottom style="thin"/>
    </border>
    <border>
      <left style="thin"/>
      <right>
        <color indexed="63"/>
      </right>
      <top>
        <color indexed="63"/>
      </top>
      <bottom style="thin"/>
    </border>
    <border>
      <left style="medium"/>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ck"/>
      <right style="thin"/>
      <top style="medium"/>
      <bottom style="medium"/>
    </border>
    <border>
      <left style="thin"/>
      <right style="thick"/>
      <top style="medium"/>
      <bottom style="medium"/>
    </border>
    <border>
      <left style="thick"/>
      <right style="thin"/>
      <top>
        <color indexed="63"/>
      </top>
      <bottom style="thin"/>
    </border>
    <border>
      <left style="thin"/>
      <right style="thick"/>
      <top>
        <color indexed="63"/>
      </top>
      <bottom style="thin"/>
    </border>
    <border>
      <left style="medium"/>
      <right>
        <color indexed="63"/>
      </right>
      <top style="medium"/>
      <bottom style="thin"/>
    </border>
    <border>
      <left style="medium"/>
      <right>
        <color indexed="63"/>
      </right>
      <top style="thin"/>
      <bottom style="medium"/>
    </border>
    <border>
      <left style="thick"/>
      <right style="thin"/>
      <top style="thick"/>
      <bottom style="thin"/>
    </border>
    <border>
      <left style="thin"/>
      <right style="thick"/>
      <top style="thick"/>
      <bottom style="thin"/>
    </border>
    <border>
      <left>
        <color indexed="63"/>
      </left>
      <right style="thin"/>
      <top style="medium"/>
      <bottom>
        <color indexed="63"/>
      </bottom>
    </border>
    <border>
      <left style="medium"/>
      <right style="medium"/>
      <top style="medium"/>
      <bottom style="thin"/>
    </border>
    <border>
      <left style="medium"/>
      <right>
        <color indexed="63"/>
      </right>
      <top style="medium"/>
      <bottom style="medium"/>
    </border>
    <border>
      <left style="thin"/>
      <right style="medium"/>
      <top style="medium"/>
      <bottom style="thin"/>
    </border>
    <border>
      <left>
        <color indexed="63"/>
      </left>
      <right style="thin"/>
      <top style="thin"/>
      <bottom>
        <color indexed="63"/>
      </bottom>
    </border>
    <border>
      <left style="thin"/>
      <right style="medium"/>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thick"/>
      <right style="medium"/>
      <top style="medium"/>
      <bottom style="medium"/>
    </border>
    <border>
      <left style="medium"/>
      <right style="thick"/>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style="thick"/>
      <top style="thin"/>
      <bottom style="thin"/>
    </border>
    <border>
      <left>
        <color indexed="63"/>
      </left>
      <right style="medium"/>
      <top style="medium"/>
      <bottom style="thin"/>
    </border>
    <border>
      <left style="thick"/>
      <right style="medium"/>
      <top style="thin"/>
      <bottom style="thin"/>
    </border>
    <border>
      <left style="medium"/>
      <right style="thick"/>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thick"/>
      <right>
        <color indexed="63"/>
      </right>
      <top style="medium"/>
      <bottom>
        <color indexed="63"/>
      </bottom>
    </border>
    <border>
      <left>
        <color indexed="63"/>
      </left>
      <right style="thick"/>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82">
    <xf numFmtId="0" fontId="0" fillId="0" borderId="0" xfId="0" applyAlignment="1">
      <alignment/>
    </xf>
    <xf numFmtId="0" fontId="4" fillId="0" borderId="0" xfId="0" applyFont="1" applyAlignment="1" applyProtection="1">
      <alignment wrapText="1"/>
      <protection locked="0"/>
    </xf>
    <xf numFmtId="0" fontId="4"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4" fillId="0" borderId="0" xfId="0" applyNumberFormat="1" applyFont="1" applyAlignment="1" applyProtection="1">
      <alignment wrapText="1"/>
      <protection locked="0"/>
    </xf>
    <xf numFmtId="0" fontId="6" fillId="0" borderId="0"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6" fillId="0" borderId="0" xfId="0" applyFont="1" applyAlignment="1" applyProtection="1">
      <alignment vertical="top"/>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centerContinuous"/>
      <protection locked="0"/>
    </xf>
    <xf numFmtId="0" fontId="6" fillId="0" borderId="0" xfId="0" applyFont="1" applyAlignment="1" applyProtection="1">
      <alignment/>
      <protection locked="0"/>
    </xf>
    <xf numFmtId="0" fontId="6" fillId="0" borderId="0" xfId="0" applyFont="1" applyAlignment="1" applyProtection="1">
      <alignment/>
      <protection locked="0"/>
    </xf>
    <xf numFmtId="0" fontId="12" fillId="0" borderId="0" xfId="0" applyFont="1" applyAlignment="1" applyProtection="1">
      <alignment/>
      <protection locked="0"/>
    </xf>
    <xf numFmtId="0" fontId="4" fillId="0" borderId="0" xfId="0" applyFont="1" applyAlignment="1" applyProtection="1">
      <alignment/>
      <protection locked="0"/>
    </xf>
    <xf numFmtId="0" fontId="6"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15" fillId="0" borderId="0" xfId="0" applyFont="1" applyAlignment="1" applyProtection="1">
      <alignment/>
      <protection locked="0"/>
    </xf>
    <xf numFmtId="0" fontId="5" fillId="0" borderId="0" xfId="0" applyFont="1" applyAlignment="1" applyProtection="1">
      <alignment horizontal="left"/>
      <protection locked="0"/>
    </xf>
    <xf numFmtId="0" fontId="0" fillId="0" borderId="0" xfId="0" applyAlignment="1" applyProtection="1">
      <alignment/>
      <protection locked="0"/>
    </xf>
    <xf numFmtId="0" fontId="4" fillId="0" borderId="0" xfId="0" applyFont="1" applyFill="1" applyAlignment="1" applyProtection="1">
      <alignment/>
      <protection locked="0"/>
    </xf>
    <xf numFmtId="0" fontId="11"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wrapText="1"/>
      <protection locked="0"/>
    </xf>
    <xf numFmtId="0" fontId="4" fillId="0" borderId="0" xfId="0" applyNumberFormat="1" applyFont="1" applyFill="1" applyAlignment="1" applyProtection="1">
      <alignment wrapText="1"/>
      <protection locked="0"/>
    </xf>
    <xf numFmtId="0" fontId="4" fillId="0" borderId="0" xfId="0" applyFont="1" applyFill="1" applyAlignment="1" applyProtection="1">
      <alignment wrapText="1"/>
      <protection locked="0"/>
    </xf>
    <xf numFmtId="0" fontId="9" fillId="0"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6" fillId="0" borderId="0" xfId="0" applyFont="1" applyBorder="1" applyAlignment="1" applyProtection="1">
      <alignment/>
      <protection locked="0"/>
    </xf>
    <xf numFmtId="0" fontId="4" fillId="0" borderId="0" xfId="0" applyNumberFormat="1" applyFont="1" applyBorder="1" applyAlignment="1" applyProtection="1">
      <alignment horizontal="center" vertical="center" wrapText="1"/>
      <protection locked="0"/>
    </xf>
    <xf numFmtId="0" fontId="26" fillId="0" borderId="0" xfId="0" applyFont="1" applyBorder="1" applyAlignment="1" applyProtection="1">
      <alignment/>
      <protection locked="0"/>
    </xf>
    <xf numFmtId="0" fontId="4" fillId="0" borderId="0" xfId="0" applyFont="1" applyBorder="1" applyAlignment="1" applyProtection="1">
      <alignment wrapText="1"/>
      <protection locked="0"/>
    </xf>
    <xf numFmtId="0" fontId="4" fillId="0" borderId="0" xfId="0" applyFont="1" applyAlignment="1" applyProtection="1">
      <alignment horizontal="left" vertical="top"/>
      <protection locked="0"/>
    </xf>
    <xf numFmtId="0" fontId="6" fillId="0" borderId="0" xfId="0" applyFont="1" applyBorder="1" applyAlignment="1" applyProtection="1">
      <alignment vertical="top"/>
      <protection locked="0"/>
    </xf>
    <xf numFmtId="0" fontId="8" fillId="0" borderId="0"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8" fillId="0" borderId="0" xfId="0" applyFont="1" applyAlignment="1" applyProtection="1">
      <alignment/>
      <protection locked="0"/>
    </xf>
    <xf numFmtId="0" fontId="0" fillId="0" borderId="0" xfId="0" applyFont="1" applyAlignment="1" applyProtection="1">
      <alignment/>
      <protection locked="0"/>
    </xf>
    <xf numFmtId="0" fontId="9" fillId="0" borderId="0" xfId="0" applyFont="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4" fillId="0" borderId="2" xfId="0" applyFont="1" applyFill="1" applyBorder="1" applyAlignment="1" applyProtection="1">
      <alignment wrapText="1"/>
      <protection locked="0"/>
    </xf>
    <xf numFmtId="0" fontId="4" fillId="0" borderId="0" xfId="0" applyFont="1" applyBorder="1" applyAlignment="1" applyProtection="1">
      <alignment horizontal="centerContinuous" wrapText="1"/>
      <protection locked="0"/>
    </xf>
    <xf numFmtId="0" fontId="4" fillId="0" borderId="2" xfId="0" applyFont="1" applyFill="1" applyBorder="1" applyAlignment="1" applyProtection="1">
      <alignment horizontal="centerContinuous" wrapText="1"/>
      <protection locked="0"/>
    </xf>
    <xf numFmtId="0" fontId="4" fillId="0" borderId="3" xfId="0" applyFont="1" applyBorder="1" applyAlignment="1" applyProtection="1">
      <alignment wrapText="1"/>
      <protection locked="0"/>
    </xf>
    <xf numFmtId="0" fontId="14" fillId="0" borderId="0"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top"/>
      <protection/>
    </xf>
    <xf numFmtId="0" fontId="8" fillId="0" borderId="0" xfId="0" applyFont="1" applyAlignment="1" applyProtection="1">
      <alignment vertical="top"/>
      <protection/>
    </xf>
    <xf numFmtId="0" fontId="32" fillId="0" borderId="0" xfId="0" applyFont="1" applyAlignment="1" applyProtection="1">
      <alignment vertical="center"/>
      <protection/>
    </xf>
    <xf numFmtId="0" fontId="15" fillId="0" borderId="0" xfId="0" applyFont="1" applyAlignment="1" applyProtection="1">
      <alignment vertical="center"/>
      <protection/>
    </xf>
    <xf numFmtId="0" fontId="0" fillId="0" borderId="0" xfId="0" applyAlignment="1" applyProtection="1">
      <alignment vertical="center"/>
      <protection/>
    </xf>
    <xf numFmtId="0" fontId="15" fillId="0" borderId="0" xfId="0" applyFont="1" applyAlignment="1" applyProtection="1">
      <alignment horizontal="center" vertical="center"/>
      <protection/>
    </xf>
    <xf numFmtId="0" fontId="7" fillId="0" borderId="0" xfId="0" applyFont="1" applyAlignment="1" applyProtection="1">
      <alignment/>
      <protection/>
    </xf>
    <xf numFmtId="0" fontId="6" fillId="0" borderId="0" xfId="0" applyFont="1" applyAlignment="1" applyProtection="1">
      <alignment vertical="top"/>
      <protection/>
    </xf>
    <xf numFmtId="0" fontId="12" fillId="0" borderId="5" xfId="0" applyFont="1" applyBorder="1" applyAlignment="1" applyProtection="1">
      <alignment horizontal="left" vertical="center"/>
      <protection/>
    </xf>
    <xf numFmtId="0" fontId="6" fillId="0" borderId="0" xfId="0" applyFont="1" applyAlignment="1" applyProtection="1">
      <alignment horizontal="left" vertical="center"/>
      <protection/>
    </xf>
    <xf numFmtId="0" fontId="12" fillId="0" borderId="5" xfId="0" applyFont="1" applyBorder="1" applyAlignment="1" applyProtection="1">
      <alignment horizontal="left" vertical="center" wrapText="1"/>
      <protection/>
    </xf>
    <xf numFmtId="0" fontId="23" fillId="0" borderId="0" xfId="0" applyFont="1" applyAlignment="1" applyProtection="1">
      <alignment/>
      <protection/>
    </xf>
    <xf numFmtId="0" fontId="23" fillId="0" borderId="0" xfId="0" applyFont="1" applyAlignment="1" applyProtection="1">
      <alignment vertical="top"/>
      <protection/>
    </xf>
    <xf numFmtId="0" fontId="8" fillId="0" borderId="0" xfId="0" applyFont="1" applyAlignment="1" applyProtection="1">
      <alignment horizontal="left" vertical="center"/>
      <protection/>
    </xf>
    <xf numFmtId="0" fontId="6" fillId="3" borderId="5"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44" fillId="0" borderId="0" xfId="0" applyFont="1" applyAlignment="1" applyProtection="1">
      <alignment wrapText="1"/>
      <protection locked="0"/>
    </xf>
    <xf numFmtId="0" fontId="13" fillId="0"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5" fillId="7" borderId="5" xfId="0" applyFont="1" applyFill="1" applyBorder="1" applyAlignment="1" applyProtection="1">
      <alignment horizontal="center" vertical="center"/>
      <protection/>
    </xf>
    <xf numFmtId="0" fontId="14" fillId="0" borderId="1" xfId="0" applyFont="1" applyFill="1" applyBorder="1" applyAlignment="1" applyProtection="1">
      <alignment horizontal="left" vertical="center" wrapText="1"/>
      <protection locked="0"/>
    </xf>
    <xf numFmtId="0" fontId="39" fillId="2" borderId="1" xfId="0"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0" fontId="13" fillId="3"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5" fillId="0" borderId="0" xfId="0" applyFont="1" applyAlignment="1" applyProtection="1">
      <alignment horizontal="right"/>
      <protection locked="0"/>
    </xf>
    <xf numFmtId="0" fontId="8" fillId="0" borderId="0" xfId="0" applyFont="1" applyBorder="1" applyAlignment="1" applyProtection="1">
      <alignment vertical="top" wrapText="1"/>
      <protection locked="0"/>
    </xf>
    <xf numFmtId="0" fontId="12" fillId="0" borderId="0" xfId="0" applyFont="1" applyBorder="1" applyAlignment="1" applyProtection="1">
      <alignment/>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protection locked="0"/>
    </xf>
    <xf numFmtId="0" fontId="9" fillId="0" borderId="0" xfId="0" applyFont="1" applyAlignment="1" applyProtection="1">
      <alignment horizontal="right"/>
      <protection locked="0"/>
    </xf>
    <xf numFmtId="0" fontId="7" fillId="0" borderId="0" xfId="0" applyFont="1" applyAlignment="1" applyProtection="1">
      <alignment/>
      <protection locked="0"/>
    </xf>
    <xf numFmtId="0" fontId="6" fillId="0" borderId="0" xfId="0" applyFont="1" applyAlignment="1" applyProtection="1">
      <alignment horizontal="right"/>
      <protection locked="0"/>
    </xf>
    <xf numFmtId="0" fontId="1" fillId="0" borderId="0" xfId="0" applyFont="1" applyAlignment="1" applyProtection="1">
      <alignment wrapText="1"/>
      <protection locked="0"/>
    </xf>
    <xf numFmtId="0" fontId="8" fillId="0" borderId="0" xfId="0" applyFont="1" applyAlignment="1" applyProtection="1">
      <alignment horizontal="center" vertical="center" wrapText="1"/>
      <protection locked="0"/>
    </xf>
    <xf numFmtId="0" fontId="6" fillId="0" borderId="0" xfId="0" applyFont="1" applyBorder="1" applyAlignment="1" applyProtection="1">
      <alignment vertical="top"/>
      <protection/>
    </xf>
    <xf numFmtId="0" fontId="6" fillId="0" borderId="0" xfId="0" applyFont="1" applyAlignment="1" applyProtection="1">
      <alignment horizontal="center" vertical="top"/>
      <protection locked="0"/>
    </xf>
    <xf numFmtId="0" fontId="11" fillId="0" borderId="0" xfId="0" applyFont="1" applyAlignment="1">
      <alignment/>
    </xf>
    <xf numFmtId="0" fontId="15" fillId="7" borderId="5" xfId="0" applyNumberFormat="1" applyFont="1" applyFill="1" applyBorder="1" applyAlignment="1" applyProtection="1">
      <alignment horizontal="center" vertical="center" wrapText="1"/>
      <protection locked="0"/>
    </xf>
    <xf numFmtId="0" fontId="15" fillId="7" borderId="5"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13" fillId="6" borderId="5"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wrapText="1"/>
      <protection locked="0"/>
    </xf>
    <xf numFmtId="0" fontId="9" fillId="0" borderId="2" xfId="0" applyFont="1" applyFill="1" applyBorder="1" applyAlignment="1" applyProtection="1">
      <alignment vertical="center" wrapText="1"/>
      <protection locked="0"/>
    </xf>
    <xf numFmtId="0" fontId="14" fillId="0" borderId="0" xfId="0" applyFont="1" applyBorder="1" applyAlignment="1" applyProtection="1">
      <alignment horizontal="center" vertical="center" wrapText="1"/>
      <protection locked="0"/>
    </xf>
    <xf numFmtId="175" fontId="12" fillId="0" borderId="6" xfId="0" applyNumberFormat="1"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175" fontId="12" fillId="0" borderId="8"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75" fontId="12" fillId="0" borderId="9"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 fillId="0" borderId="8" xfId="0" applyNumberFormat="1" applyFont="1" applyBorder="1" applyAlignment="1" applyProtection="1">
      <alignment horizontal="center" vertical="center" wrapText="1"/>
      <protection/>
    </xf>
    <xf numFmtId="0" fontId="4" fillId="0" borderId="0" xfId="0" applyFont="1" applyFill="1" applyBorder="1" applyAlignment="1" applyProtection="1">
      <alignment horizontal="right" wrapText="1"/>
      <protection locked="0"/>
    </xf>
    <xf numFmtId="0" fontId="4" fillId="0" borderId="8"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top" wrapText="1"/>
      <protection/>
    </xf>
    <xf numFmtId="0" fontId="9" fillId="0" borderId="12"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locked="0"/>
    </xf>
    <xf numFmtId="0" fontId="14" fillId="6" borderId="0" xfId="0" applyFont="1" applyFill="1" applyBorder="1" applyAlignment="1" applyProtection="1">
      <alignment horizontal="right" wrapText="1"/>
      <protection locked="0"/>
    </xf>
    <xf numFmtId="0" fontId="4" fillId="3" borderId="13" xfId="0" applyFont="1" applyFill="1" applyBorder="1" applyAlignment="1" applyProtection="1">
      <alignment horizontal="center" vertical="center" wrapText="1"/>
      <protection locked="0"/>
    </xf>
    <xf numFmtId="0" fontId="9" fillId="7"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4" fillId="0" borderId="16" xfId="0" applyNumberFormat="1" applyFont="1" applyBorder="1" applyAlignment="1" applyProtection="1">
      <alignment horizontal="center" vertical="center" wrapText="1"/>
      <protection/>
    </xf>
    <xf numFmtId="0" fontId="45" fillId="3" borderId="1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xf>
    <xf numFmtId="0" fontId="45" fillId="3" borderId="18" xfId="0" applyFont="1" applyFill="1" applyBorder="1" applyAlignment="1" applyProtection="1">
      <alignment horizontal="center" vertical="center" wrapText="1"/>
      <protection locked="0"/>
    </xf>
    <xf numFmtId="0" fontId="45" fillId="5"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xf>
    <xf numFmtId="0" fontId="16" fillId="3" borderId="16" xfId="0" applyFont="1" applyFill="1" applyBorder="1" applyAlignment="1" applyProtection="1">
      <alignment horizontal="center" vertical="center" wrapText="1"/>
      <protection locked="0"/>
    </xf>
    <xf numFmtId="0" fontId="45" fillId="3" borderId="17" xfId="0" applyFont="1" applyFill="1" applyBorder="1" applyAlignment="1" applyProtection="1">
      <alignment horizontal="left" vertical="center" wrapText="1"/>
      <protection locked="0"/>
    </xf>
    <xf numFmtId="0" fontId="44" fillId="3" borderId="17"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center" vertical="center" wrapText="1"/>
      <protection locked="0"/>
    </xf>
    <xf numFmtId="0" fontId="45" fillId="3" borderId="22" xfId="0" applyFont="1" applyFill="1" applyBorder="1" applyAlignment="1" applyProtection="1">
      <alignment horizontal="left" vertical="center" wrapText="1"/>
      <protection locked="0"/>
    </xf>
    <xf numFmtId="0" fontId="15" fillId="0" borderId="0" xfId="0" applyFont="1" applyAlignment="1" applyProtection="1">
      <alignment horizontal="centerContinuous" vertical="center"/>
      <protection/>
    </xf>
    <xf numFmtId="0" fontId="43" fillId="2" borderId="23" xfId="0" applyFont="1" applyFill="1" applyBorder="1" applyAlignment="1" applyProtection="1">
      <alignment horizontal="left" vertical="center"/>
      <protection/>
    </xf>
    <xf numFmtId="0" fontId="0" fillId="2" borderId="9" xfId="0" applyFill="1" applyBorder="1" applyAlignment="1" applyProtection="1">
      <alignment horizontal="left" vertical="center"/>
      <protection/>
    </xf>
    <xf numFmtId="0" fontId="0" fillId="2" borderId="24" xfId="0" applyFont="1" applyFill="1" applyBorder="1" applyAlignment="1" applyProtection="1">
      <alignment horizontal="left" vertical="center"/>
      <protection/>
    </xf>
    <xf numFmtId="0" fontId="4" fillId="2" borderId="25" xfId="0" applyFont="1" applyFill="1" applyBorder="1" applyAlignment="1" applyProtection="1">
      <alignment horizontal="left" vertical="center" wrapText="1"/>
      <protection/>
    </xf>
    <xf numFmtId="0" fontId="0" fillId="2" borderId="25" xfId="0" applyFont="1" applyFill="1" applyBorder="1" applyAlignment="1" applyProtection="1">
      <alignment horizontal="left" vertical="center" wrapText="1"/>
      <protection/>
    </xf>
    <xf numFmtId="0" fontId="14" fillId="2" borderId="8" xfId="0" applyFont="1" applyFill="1" applyBorder="1" applyAlignment="1" applyProtection="1">
      <alignment horizontal="left" vertical="center"/>
      <protection/>
    </xf>
    <xf numFmtId="0" fontId="14" fillId="2" borderId="26" xfId="0" applyFont="1" applyFill="1" applyBorder="1" applyAlignment="1" applyProtection="1">
      <alignment horizontal="left" vertical="center"/>
      <protection/>
    </xf>
    <xf numFmtId="0" fontId="4" fillId="2" borderId="27" xfId="0" applyFont="1" applyFill="1" applyBorder="1" applyAlignment="1" applyProtection="1">
      <alignment horizontal="left" vertical="center"/>
      <protection/>
    </xf>
    <xf numFmtId="0" fontId="0" fillId="2" borderId="27" xfId="0" applyFont="1" applyFill="1" applyBorder="1" applyAlignment="1" applyProtection="1">
      <alignment horizontal="left" vertical="center"/>
      <protection/>
    </xf>
    <xf numFmtId="0" fontId="4" fillId="2" borderId="11" xfId="0" applyFont="1" applyFill="1" applyBorder="1" applyAlignment="1" applyProtection="1">
      <alignment horizontal="left" vertical="center"/>
      <protection/>
    </xf>
    <xf numFmtId="0" fontId="0" fillId="2" borderId="11" xfId="0" applyFont="1" applyFill="1" applyBorder="1" applyAlignment="1" applyProtection="1">
      <alignment horizontal="left" vertical="center"/>
      <protection/>
    </xf>
    <xf numFmtId="0" fontId="14" fillId="2" borderId="28" xfId="0" applyFont="1" applyFill="1" applyBorder="1" applyAlignment="1" applyProtection="1">
      <alignment horizontal="left" vertical="center"/>
      <protection/>
    </xf>
    <xf numFmtId="0" fontId="4" fillId="2" borderId="29" xfId="0" applyFont="1" applyFill="1" applyBorder="1" applyAlignment="1" applyProtection="1">
      <alignment horizontal="left" vertical="center"/>
      <protection/>
    </xf>
    <xf numFmtId="0" fontId="4" fillId="0" borderId="11"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1" xfId="0" applyFont="1" applyBorder="1" applyAlignment="1" applyProtection="1">
      <alignment horizontal="left" vertical="center" wrapText="1"/>
      <protection/>
    </xf>
    <xf numFmtId="0" fontId="4"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9" fillId="0" borderId="1" xfId="0" applyFont="1" applyBorder="1" applyAlignment="1" applyProtection="1">
      <alignment horizontal="left" vertical="center" wrapText="1"/>
      <protection/>
    </xf>
    <xf numFmtId="0" fontId="4" fillId="0" borderId="1" xfId="0" applyFont="1" applyBorder="1" applyAlignment="1" applyProtection="1">
      <alignment horizontal="center" vertical="center" wrapText="1"/>
      <protection/>
    </xf>
    <xf numFmtId="49" fontId="4" fillId="0" borderId="1" xfId="0" applyNumberFormat="1" applyFont="1" applyBorder="1" applyAlignment="1" applyProtection="1">
      <alignment horizontal="left" vertical="center" wrapText="1"/>
      <protection/>
    </xf>
    <xf numFmtId="0" fontId="4" fillId="0" borderId="1" xfId="0" applyFont="1" applyFill="1" applyBorder="1" applyAlignment="1" applyProtection="1">
      <alignment horizontal="center" vertical="top" wrapText="1"/>
      <protection/>
    </xf>
    <xf numFmtId="0" fontId="14" fillId="0" borderId="1" xfId="0" applyFont="1" applyFill="1" applyBorder="1" applyAlignment="1" applyProtection="1">
      <alignment horizontal="left" vertical="center" wrapText="1"/>
      <protection/>
    </xf>
    <xf numFmtId="0" fontId="4" fillId="0" borderId="30" xfId="0" applyFont="1" applyBorder="1" applyAlignment="1" applyProtection="1">
      <alignment wrapText="1"/>
      <protection locked="0"/>
    </xf>
    <xf numFmtId="0" fontId="4" fillId="0" borderId="31" xfId="0" applyFont="1" applyBorder="1" applyAlignment="1" applyProtection="1">
      <alignment wrapText="1"/>
      <protection locked="0"/>
    </xf>
    <xf numFmtId="0" fontId="4" fillId="0" borderId="32" xfId="0" applyFont="1" applyBorder="1" applyAlignment="1" applyProtection="1">
      <alignment wrapText="1"/>
      <protection locked="0"/>
    </xf>
    <xf numFmtId="0" fontId="8" fillId="7" borderId="5" xfId="0" applyFont="1" applyFill="1" applyBorder="1" applyAlignment="1" applyProtection="1">
      <alignment horizontal="center" vertical="center" wrapText="1"/>
      <protection locked="0"/>
    </xf>
    <xf numFmtId="0" fontId="9" fillId="8" borderId="33" xfId="0" applyFont="1" applyFill="1" applyBorder="1" applyAlignment="1" applyProtection="1">
      <alignment horizontal="left" vertical="center" wrapText="1"/>
      <protection/>
    </xf>
    <xf numFmtId="0" fontId="9" fillId="9" borderId="33" xfId="0" applyNumberFormat="1" applyFont="1" applyFill="1" applyBorder="1" applyAlignment="1" applyProtection="1">
      <alignment horizontal="left" vertical="center" wrapText="1"/>
      <protection/>
    </xf>
    <xf numFmtId="0" fontId="9" fillId="10" borderId="33" xfId="0" applyNumberFormat="1" applyFont="1" applyFill="1" applyBorder="1" applyAlignment="1" applyProtection="1">
      <alignment horizontal="left" vertical="center" wrapText="1"/>
      <protection/>
    </xf>
    <xf numFmtId="0" fontId="9" fillId="8" borderId="33" xfId="0" applyNumberFormat="1" applyFont="1" applyFill="1" applyBorder="1" applyAlignment="1" applyProtection="1">
      <alignment horizontal="left" vertical="center" wrapText="1"/>
      <protection/>
    </xf>
    <xf numFmtId="0" fontId="9" fillId="11" borderId="33" xfId="0" applyNumberFormat="1" applyFont="1" applyFill="1" applyBorder="1" applyAlignment="1" applyProtection="1">
      <alignment horizontal="left" vertical="center" wrapText="1"/>
      <protection/>
    </xf>
    <xf numFmtId="0" fontId="9" fillId="12" borderId="33" xfId="0" applyNumberFormat="1" applyFont="1" applyFill="1" applyBorder="1" applyAlignment="1" applyProtection="1">
      <alignment horizontal="left" vertical="center" wrapText="1"/>
      <protection/>
    </xf>
    <xf numFmtId="0" fontId="4" fillId="13" borderId="33" xfId="0" applyNumberFormat="1" applyFont="1" applyFill="1" applyBorder="1" applyAlignment="1" applyProtection="1">
      <alignment horizontal="left" vertical="center" wrapText="1"/>
      <protection/>
    </xf>
    <xf numFmtId="0" fontId="9" fillId="14" borderId="33" xfId="0" applyNumberFormat="1" applyFont="1" applyFill="1" applyBorder="1" applyAlignment="1" applyProtection="1">
      <alignment horizontal="left" vertical="center" wrapText="1"/>
      <protection/>
    </xf>
    <xf numFmtId="0" fontId="4" fillId="15" borderId="33" xfId="0" applyNumberFormat="1" applyFont="1" applyFill="1" applyBorder="1" applyAlignment="1" applyProtection="1">
      <alignment horizontal="left" vertical="center" wrapText="1"/>
      <protection/>
    </xf>
    <xf numFmtId="0" fontId="4" fillId="0" borderId="33" xfId="0" applyNumberFormat="1" applyFont="1" applyFill="1" applyBorder="1" applyAlignment="1" applyProtection="1">
      <alignment horizontal="center" vertical="center" wrapText="1"/>
      <protection locked="0"/>
    </xf>
    <xf numFmtId="0" fontId="4" fillId="0" borderId="15" xfId="0" applyFont="1" applyBorder="1" applyAlignment="1" applyProtection="1">
      <alignment vertical="center" wrapText="1"/>
      <protection/>
    </xf>
    <xf numFmtId="0" fontId="4" fillId="0" borderId="15" xfId="0" applyFont="1" applyFill="1" applyBorder="1" applyAlignment="1" applyProtection="1">
      <alignment vertical="center" wrapText="1"/>
      <protection/>
    </xf>
    <xf numFmtId="0" fontId="36" fillId="0" borderId="15" xfId="0" applyFont="1" applyFill="1" applyBorder="1" applyAlignment="1" applyProtection="1">
      <alignment vertical="center" wrapText="1"/>
      <protection locked="0"/>
    </xf>
    <xf numFmtId="0" fontId="13" fillId="0" borderId="15" xfId="0" applyFont="1" applyFill="1" applyBorder="1" applyAlignment="1" applyProtection="1">
      <alignment vertical="center" wrapText="1"/>
      <protection locked="0"/>
    </xf>
    <xf numFmtId="0" fontId="4" fillId="0" borderId="8" xfId="0" applyFont="1" applyBorder="1" applyAlignment="1" applyProtection="1">
      <alignment horizontal="left" vertical="center" wrapText="1"/>
      <protection/>
    </xf>
    <xf numFmtId="0" fontId="9" fillId="0" borderId="8" xfId="0" applyFont="1" applyFill="1" applyBorder="1" applyAlignment="1" applyProtection="1">
      <alignment horizontal="left" vertical="center" wrapText="1"/>
      <protection locked="0"/>
    </xf>
    <xf numFmtId="0" fontId="4" fillId="8" borderId="33" xfId="0" applyNumberFormat="1" applyFont="1" applyFill="1" applyBorder="1" applyAlignment="1" applyProtection="1">
      <alignment horizontal="center" vertical="center" wrapText="1"/>
      <protection/>
    </xf>
    <xf numFmtId="0" fontId="4" fillId="9" borderId="33" xfId="0" applyNumberFormat="1" applyFont="1" applyFill="1" applyBorder="1" applyAlignment="1" applyProtection="1">
      <alignment horizontal="center" vertical="center" wrapText="1"/>
      <protection/>
    </xf>
    <xf numFmtId="0" fontId="4" fillId="10" borderId="33" xfId="0" applyNumberFormat="1" applyFont="1" applyFill="1" applyBorder="1" applyAlignment="1" applyProtection="1">
      <alignment horizontal="center" vertical="center" wrapText="1"/>
      <protection/>
    </xf>
    <xf numFmtId="0" fontId="4" fillId="11" borderId="33" xfId="0" applyNumberFormat="1" applyFont="1" applyFill="1" applyBorder="1" applyAlignment="1" applyProtection="1">
      <alignment horizontal="center" vertical="center" wrapText="1"/>
      <protection/>
    </xf>
    <xf numFmtId="0" fontId="4" fillId="12" borderId="33" xfId="0" applyNumberFormat="1" applyFont="1" applyFill="1" applyBorder="1" applyAlignment="1" applyProtection="1">
      <alignment horizontal="center" vertical="center" wrapText="1"/>
      <protection/>
    </xf>
    <xf numFmtId="0" fontId="4" fillId="13" borderId="33" xfId="0" applyNumberFormat="1" applyFont="1" applyFill="1" applyBorder="1" applyAlignment="1" applyProtection="1">
      <alignment horizontal="center" vertical="center" wrapText="1"/>
      <protection/>
    </xf>
    <xf numFmtId="0" fontId="4" fillId="14" borderId="33" xfId="0" applyNumberFormat="1" applyFont="1" applyFill="1" applyBorder="1" applyAlignment="1" applyProtection="1">
      <alignment horizontal="center" vertical="center" wrapText="1"/>
      <protection/>
    </xf>
    <xf numFmtId="0" fontId="4" fillId="15" borderId="33"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4" fillId="0" borderId="15" xfId="0" applyNumberFormat="1" applyFont="1" applyBorder="1" applyAlignment="1" applyProtection="1">
      <alignment horizontal="center" vertical="center" wrapText="1"/>
      <protection/>
    </xf>
    <xf numFmtId="0" fontId="9" fillId="0" borderId="0" xfId="0" applyNumberFormat="1" applyFont="1" applyBorder="1" applyAlignment="1" applyProtection="1">
      <alignment horizontal="left" vertical="center"/>
      <protection locked="0"/>
    </xf>
    <xf numFmtId="0" fontId="9" fillId="0" borderId="0" xfId="0" applyFont="1" applyAlignment="1" applyProtection="1">
      <alignment horizontal="left" vertical="top"/>
      <protection locked="0"/>
    </xf>
    <xf numFmtId="0" fontId="9" fillId="0" borderId="0" xfId="0" applyFont="1" applyBorder="1" applyAlignment="1" applyProtection="1">
      <alignment horizontal="left" vertical="center"/>
      <protection locked="0"/>
    </xf>
    <xf numFmtId="0" fontId="14" fillId="3" borderId="20" xfId="0" applyFont="1" applyFill="1" applyBorder="1" applyAlignment="1" applyProtection="1">
      <alignment horizontal="left" vertical="top" wrapText="1"/>
      <protection locked="0"/>
    </xf>
    <xf numFmtId="0" fontId="40" fillId="3" borderId="20" xfId="0" applyFont="1" applyFill="1" applyBorder="1" applyAlignment="1" applyProtection="1">
      <alignment horizontal="left" vertical="top" wrapText="1"/>
      <protection locked="0"/>
    </xf>
    <xf numFmtId="0" fontId="0" fillId="3" borderId="20" xfId="0" applyFont="1" applyFill="1" applyBorder="1" applyAlignment="1" applyProtection="1">
      <alignment horizontal="left" vertical="top" wrapText="1"/>
      <protection locked="0"/>
    </xf>
    <xf numFmtId="0" fontId="16" fillId="3" borderId="1" xfId="0" applyFont="1" applyFill="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xf>
    <xf numFmtId="0" fontId="9" fillId="8" borderId="35" xfId="0" applyFont="1" applyFill="1" applyBorder="1" applyAlignment="1" applyProtection="1">
      <alignment horizontal="left"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13" xfId="0" applyFont="1" applyBorder="1" applyAlignment="1" applyProtection="1">
      <alignment horizontal="left" vertical="center" wrapText="1"/>
      <protection/>
    </xf>
    <xf numFmtId="0" fontId="4" fillId="0" borderId="13" xfId="0" applyFont="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locked="0"/>
    </xf>
    <xf numFmtId="0" fontId="14" fillId="3" borderId="36" xfId="0" applyFont="1" applyFill="1" applyBorder="1" applyAlignment="1" applyProtection="1">
      <alignment horizontal="left" vertical="top" wrapText="1"/>
      <protection locked="0"/>
    </xf>
    <xf numFmtId="0" fontId="16" fillId="3" borderId="13" xfId="0" applyFont="1" applyFill="1" applyBorder="1" applyAlignment="1" applyProtection="1">
      <alignment horizontal="center" vertical="center" wrapText="1"/>
      <protection locked="0"/>
    </xf>
    <xf numFmtId="49" fontId="59" fillId="3" borderId="4" xfId="0" applyNumberFormat="1"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xf>
    <xf numFmtId="0" fontId="4" fillId="3" borderId="4" xfId="0" applyNumberFormat="1" applyFont="1" applyFill="1" applyBorder="1" applyAlignment="1" applyProtection="1">
      <alignment horizontal="center" vertical="center"/>
      <protection/>
    </xf>
    <xf numFmtId="0" fontId="16" fillId="5" borderId="14" xfId="0" applyFont="1" applyFill="1" applyBorder="1" applyAlignment="1" applyProtection="1">
      <alignment horizontal="center" vertical="center" wrapText="1"/>
      <protection locked="0"/>
    </xf>
    <xf numFmtId="0" fontId="16" fillId="7" borderId="14" xfId="0" applyFont="1" applyFill="1" applyBorder="1" applyAlignment="1" applyProtection="1">
      <alignment horizontal="center" vertical="center" wrapText="1"/>
      <protection locked="0"/>
    </xf>
    <xf numFmtId="0" fontId="9" fillId="7" borderId="38" xfId="0" applyFont="1" applyFill="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3" fontId="4" fillId="0" borderId="20" xfId="0" applyNumberFormat="1"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top" wrapText="1"/>
      <protection/>
    </xf>
    <xf numFmtId="49" fontId="4" fillId="0" borderId="20" xfId="0" applyNumberFormat="1"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locked="0"/>
    </xf>
    <xf numFmtId="0" fontId="16" fillId="5" borderId="39"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39" fillId="0" borderId="15"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39" fillId="0" borderId="15" xfId="0" applyFont="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34" fillId="7" borderId="41" xfId="0" applyFont="1" applyFill="1" applyBorder="1" applyAlignment="1" applyProtection="1">
      <alignment horizontal="center" vertical="center" wrapText="1"/>
      <protection locked="0"/>
    </xf>
    <xf numFmtId="0" fontId="9" fillId="7" borderId="42"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6" fillId="5" borderId="38"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39" fillId="0" borderId="20" xfId="0" applyFont="1" applyFill="1" applyBorder="1" applyAlignment="1" applyProtection="1">
      <alignment horizontal="center" vertical="center" wrapText="1"/>
      <protection locked="0"/>
    </xf>
    <xf numFmtId="0" fontId="39" fillId="0" borderId="2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34" fillId="4" borderId="41" xfId="0" applyFont="1" applyFill="1" applyBorder="1" applyAlignment="1" applyProtection="1">
      <alignment horizontal="center" vertical="center" wrapText="1"/>
      <protection locked="0"/>
    </xf>
    <xf numFmtId="0" fontId="16" fillId="4" borderId="42" xfId="0" applyFont="1" applyFill="1" applyBorder="1" applyAlignment="1" applyProtection="1">
      <alignment horizontal="center" vertical="center" wrapText="1"/>
      <protection locked="0"/>
    </xf>
    <xf numFmtId="0" fontId="14" fillId="6" borderId="43" xfId="0" applyFont="1" applyFill="1" applyBorder="1" applyAlignment="1" applyProtection="1">
      <alignment horizontal="left" vertical="center" wrapText="1"/>
      <protection locked="0"/>
    </xf>
    <xf numFmtId="0" fontId="14" fillId="6" borderId="44" xfId="0" applyFont="1" applyFill="1" applyBorder="1" applyAlignment="1" applyProtection="1">
      <alignment horizontal="left" vertical="top" wrapText="1"/>
      <protection locked="0"/>
    </xf>
    <xf numFmtId="0" fontId="14" fillId="6" borderId="16" xfId="0" applyFont="1" applyFill="1" applyBorder="1" applyAlignment="1" applyProtection="1">
      <alignment horizontal="left" vertical="center" wrapText="1"/>
      <protection locked="0"/>
    </xf>
    <xf numFmtId="0" fontId="14" fillId="6" borderId="17" xfId="0" applyFont="1" applyFill="1" applyBorder="1" applyAlignment="1" applyProtection="1">
      <alignment horizontal="left" vertical="top" wrapText="1"/>
      <protection locked="0"/>
    </xf>
    <xf numFmtId="0" fontId="34" fillId="7" borderId="41" xfId="0" applyFont="1" applyFill="1" applyBorder="1" applyAlignment="1" applyProtection="1">
      <alignment horizontal="center" vertical="center" wrapText="1"/>
      <protection locked="0"/>
    </xf>
    <xf numFmtId="0" fontId="9" fillId="7"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left" vertical="center" wrapText="1"/>
      <protection locked="0"/>
    </xf>
    <xf numFmtId="0" fontId="4" fillId="3" borderId="44"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top" wrapText="1"/>
      <protection locked="0"/>
    </xf>
    <xf numFmtId="0" fontId="22" fillId="7" borderId="45" xfId="0" applyFont="1" applyFill="1" applyBorder="1" applyAlignment="1" applyProtection="1">
      <alignment horizontal="center" vertical="center"/>
      <protection locked="0"/>
    </xf>
    <xf numFmtId="0" fontId="22" fillId="7" borderId="33" xfId="0" applyFont="1" applyFill="1" applyBorder="1" applyAlignment="1" applyProtection="1">
      <alignment horizontal="center" vertical="center"/>
      <protection locked="0"/>
    </xf>
    <xf numFmtId="0" fontId="22" fillId="7" borderId="33" xfId="0" applyFont="1" applyFill="1" applyBorder="1" applyAlignment="1" applyProtection="1">
      <alignment horizontal="center" vertical="center" wrapText="1"/>
      <protection locked="0"/>
    </xf>
    <xf numFmtId="0" fontId="22" fillId="7" borderId="46"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172" fontId="13" fillId="3" borderId="47" xfId="0" applyNumberFormat="1" applyFont="1" applyFill="1" applyBorder="1" applyAlignment="1" applyProtection="1">
      <alignment horizontal="center" vertical="center" wrapText="1"/>
      <protection locked="0"/>
    </xf>
    <xf numFmtId="172" fontId="13" fillId="3" borderId="48" xfId="0" applyNumberFormat="1" applyFont="1" applyFill="1" applyBorder="1" applyAlignment="1" applyProtection="1">
      <alignment horizontal="left" vertical="center" wrapText="1"/>
      <protection locked="0"/>
    </xf>
    <xf numFmtId="0" fontId="16" fillId="3" borderId="49" xfId="0" applyFont="1" applyFill="1" applyBorder="1" applyAlignment="1" applyProtection="1">
      <alignment horizontal="center" vertical="center" wrapText="1"/>
      <protection locked="0"/>
    </xf>
    <xf numFmtId="175" fontId="46" fillId="3" borderId="49" xfId="0" applyNumberFormat="1"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xf>
    <xf numFmtId="0" fontId="12" fillId="3" borderId="37" xfId="0" applyFont="1" applyFill="1" applyBorder="1" applyAlignment="1" applyProtection="1">
      <alignment horizontal="center" vertical="center" wrapText="1"/>
      <protection/>
    </xf>
    <xf numFmtId="0" fontId="13" fillId="2" borderId="15" xfId="0" applyFont="1" applyFill="1" applyBorder="1" applyAlignment="1" applyProtection="1">
      <alignment horizontal="center" vertical="center" wrapText="1"/>
      <protection locked="0"/>
    </xf>
    <xf numFmtId="0" fontId="4" fillId="2" borderId="16" xfId="0" applyNumberFormat="1" applyFont="1" applyFill="1" applyBorder="1" applyAlignment="1" applyProtection="1">
      <alignment horizontal="center" vertical="center" wrapText="1"/>
      <protection/>
    </xf>
    <xf numFmtId="0" fontId="4" fillId="2" borderId="21" xfId="0" applyNumberFormat="1" applyFont="1" applyFill="1" applyBorder="1" applyAlignment="1" applyProtection="1">
      <alignment horizontal="center" vertical="center" wrapText="1"/>
      <protection/>
    </xf>
    <xf numFmtId="0" fontId="4" fillId="2" borderId="16" xfId="0" applyFont="1" applyFill="1" applyBorder="1" applyAlignment="1" applyProtection="1">
      <alignment horizontal="center" vertical="center" wrapText="1"/>
      <protection/>
    </xf>
    <xf numFmtId="0" fontId="4" fillId="2" borderId="21" xfId="0" applyFont="1" applyFill="1" applyBorder="1" applyAlignment="1" applyProtection="1">
      <alignment horizontal="center" vertical="center" wrapText="1"/>
      <protection/>
    </xf>
    <xf numFmtId="0" fontId="22" fillId="7" borderId="5" xfId="0" applyFont="1" applyFill="1" applyBorder="1" applyAlignment="1" applyProtection="1">
      <alignment horizontal="center" vertical="center" wrapText="1"/>
      <protection locked="0"/>
    </xf>
    <xf numFmtId="0" fontId="9" fillId="5" borderId="5" xfId="0" applyNumberFormat="1" applyFont="1" applyFill="1" applyBorder="1" applyAlignment="1" applyProtection="1">
      <alignment horizontal="center" vertical="center" wrapText="1"/>
      <protection locked="0"/>
    </xf>
    <xf numFmtId="0" fontId="34" fillId="5" borderId="51" xfId="0" applyNumberFormat="1" applyFont="1" applyFill="1" applyBorder="1" applyAlignment="1" applyProtection="1">
      <alignment horizontal="center" vertical="center" wrapText="1"/>
      <protection locked="0"/>
    </xf>
    <xf numFmtId="0" fontId="9" fillId="5" borderId="23" xfId="0" applyFont="1" applyFill="1" applyBorder="1" applyAlignment="1" applyProtection="1">
      <alignment horizontal="center" vertical="center" wrapText="1"/>
      <protection locked="0"/>
    </xf>
    <xf numFmtId="0" fontId="16" fillId="5" borderId="25" xfId="0" applyFont="1" applyFill="1" applyBorder="1" applyAlignment="1" applyProtection="1">
      <alignment horizontal="center" vertical="center" wrapText="1"/>
      <protection locked="0"/>
    </xf>
    <xf numFmtId="0" fontId="9" fillId="5" borderId="38" xfId="0" applyFont="1" applyFill="1" applyBorder="1" applyAlignment="1" applyProtection="1">
      <alignment horizontal="center" vertical="center" wrapText="1"/>
      <protection locked="0"/>
    </xf>
    <xf numFmtId="0" fontId="8" fillId="7" borderId="50" xfId="0" applyFont="1" applyFill="1" applyBorder="1" applyAlignment="1" applyProtection="1">
      <alignment horizontal="center" vertical="center" wrapText="1"/>
      <protection locked="0"/>
    </xf>
    <xf numFmtId="0" fontId="22" fillId="4" borderId="50"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wrapText="1"/>
      <protection locked="0"/>
    </xf>
    <xf numFmtId="0" fontId="22" fillId="4" borderId="37"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wrapText="1"/>
      <protection locked="0"/>
    </xf>
    <xf numFmtId="0" fontId="10" fillId="7" borderId="17" xfId="0" applyFont="1" applyFill="1" applyBorder="1" applyAlignment="1" applyProtection="1">
      <alignment horizontal="center" vertical="center" wrapText="1"/>
      <protection locked="0"/>
    </xf>
    <xf numFmtId="0" fontId="10" fillId="7" borderId="47" xfId="0" applyFont="1" applyFill="1" applyBorder="1" applyAlignment="1" applyProtection="1">
      <alignment horizontal="center" vertical="center" wrapText="1"/>
      <protection locked="0"/>
    </xf>
    <xf numFmtId="0" fontId="10" fillId="7" borderId="48" xfId="0" applyFont="1" applyFill="1" applyBorder="1" applyAlignment="1" applyProtection="1">
      <alignment horizontal="center" vertical="center" wrapText="1"/>
      <protection locked="0"/>
    </xf>
    <xf numFmtId="0" fontId="10" fillId="7" borderId="44" xfId="0" applyFont="1" applyFill="1" applyBorder="1" applyAlignment="1" applyProtection="1">
      <alignment horizontal="center" vertical="center" wrapText="1"/>
      <protection locked="0"/>
    </xf>
    <xf numFmtId="0" fontId="10" fillId="5" borderId="50" xfId="0" applyNumberFormat="1" applyFont="1" applyFill="1" applyBorder="1" applyAlignment="1" applyProtection="1">
      <alignment horizontal="center" vertical="center" wrapText="1"/>
      <protection locked="0"/>
    </xf>
    <xf numFmtId="0" fontId="10" fillId="5" borderId="6" xfId="0" applyNumberFormat="1" applyFont="1" applyFill="1" applyBorder="1" applyAlignment="1" applyProtection="1">
      <alignment horizontal="center" vertical="center" wrapText="1"/>
      <protection locked="0"/>
    </xf>
    <xf numFmtId="0" fontId="10" fillId="5" borderId="52" xfId="0" applyFont="1" applyFill="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10" fillId="5" borderId="43"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9" fillId="0" borderId="0" xfId="0" applyFont="1" applyFill="1" applyBorder="1" applyAlignment="1" applyProtection="1">
      <alignment horizontal="left" vertical="justify" wrapText="1"/>
      <protection locked="0"/>
    </xf>
    <xf numFmtId="0" fontId="17" fillId="0" borderId="0" xfId="0" applyFont="1" applyFill="1" applyBorder="1" applyAlignment="1" applyProtection="1">
      <alignment horizontal="center" vertical="center"/>
      <protection locked="0"/>
    </xf>
    <xf numFmtId="0" fontId="9" fillId="0" borderId="40" xfId="0" applyFont="1" applyBorder="1" applyAlignment="1" applyProtection="1">
      <alignment vertical="center" wrapText="1"/>
      <protection/>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3" xfId="0" applyFont="1" applyBorder="1" applyAlignment="1" applyProtection="1">
      <alignment vertical="center" wrapText="1"/>
      <protection/>
    </xf>
    <xf numFmtId="0" fontId="9" fillId="0" borderId="33" xfId="0" applyFont="1" applyFill="1" applyBorder="1" applyAlignment="1">
      <alignment horizontal="center" vertical="center" wrapText="1"/>
    </xf>
    <xf numFmtId="0" fontId="9" fillId="0" borderId="8" xfId="0" applyFont="1" applyBorder="1" applyAlignment="1">
      <alignment horizontal="left" vertical="center" wrapText="1"/>
    </xf>
    <xf numFmtId="0" fontId="4" fillId="16" borderId="16" xfId="0" applyFont="1" applyFill="1" applyBorder="1" applyAlignment="1" applyProtection="1">
      <alignment horizontal="center" vertical="center" wrapText="1"/>
      <protection/>
    </xf>
    <xf numFmtId="0" fontId="25" fillId="0" borderId="1" xfId="0" applyFont="1" applyBorder="1" applyAlignment="1" applyProtection="1">
      <alignment horizontal="left" vertical="center" wrapText="1"/>
      <protection/>
    </xf>
    <xf numFmtId="0" fontId="25" fillId="0" borderId="15" xfId="0" applyFont="1" applyBorder="1" applyAlignment="1" applyProtection="1">
      <alignment vertical="center" wrapText="1"/>
      <protection/>
    </xf>
    <xf numFmtId="0" fontId="4" fillId="16" borderId="1" xfId="0" applyFont="1" applyFill="1" applyBorder="1" applyAlignment="1" applyProtection="1">
      <alignment horizontal="center" vertical="center" wrapText="1"/>
      <protection/>
    </xf>
    <xf numFmtId="0" fontId="9" fillId="16" borderId="20"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33" xfId="0" applyFont="1" applyBorder="1" applyAlignment="1" applyProtection="1">
      <alignment horizontal="center" vertical="center" wrapText="1"/>
      <protection/>
    </xf>
    <xf numFmtId="0" fontId="4" fillId="0" borderId="33" xfId="0" applyFont="1" applyBorder="1" applyAlignment="1" applyProtection="1">
      <alignment horizontal="left" vertical="center" wrapText="1"/>
      <protection/>
    </xf>
    <xf numFmtId="0" fontId="4" fillId="0" borderId="26" xfId="0" applyFont="1" applyBorder="1" applyAlignment="1" applyProtection="1">
      <alignment vertical="center" wrapText="1"/>
      <protection/>
    </xf>
    <xf numFmtId="0" fontId="4"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9" fillId="0" borderId="54" xfId="0" applyFont="1" applyBorder="1" applyAlignment="1" applyProtection="1">
      <alignment horizontal="center" vertical="center" wrapText="1"/>
      <protection/>
    </xf>
    <xf numFmtId="0" fontId="25" fillId="0" borderId="0" xfId="0" applyFont="1" applyAlignment="1">
      <alignment horizontal="center" vertical="center"/>
    </xf>
    <xf numFmtId="0" fontId="4" fillId="0" borderId="40" xfId="0" applyFont="1" applyFill="1" applyBorder="1" applyAlignment="1" applyProtection="1">
      <alignment vertical="center" wrapText="1"/>
      <protection/>
    </xf>
    <xf numFmtId="0" fontId="25" fillId="0" borderId="13" xfId="0" applyFont="1" applyFill="1" applyBorder="1" applyAlignment="1" applyProtection="1">
      <alignment horizontal="left" vertical="center" wrapText="1"/>
      <protection/>
    </xf>
    <xf numFmtId="0" fontId="4" fillId="0" borderId="15" xfId="0" applyFont="1" applyBorder="1" applyAlignment="1">
      <alignment horizontal="center" vertical="center" wrapText="1"/>
    </xf>
    <xf numFmtId="0" fontId="4" fillId="0" borderId="5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pplyProtection="1">
      <alignment horizontal="left" vertical="center" wrapText="1"/>
      <protection/>
    </xf>
    <xf numFmtId="0" fontId="9" fillId="16" borderId="15" xfId="0" applyFont="1" applyFill="1" applyBorder="1" applyAlignment="1" applyProtection="1">
      <alignment horizontal="center" vertical="center" wrapText="1"/>
      <protection locked="0"/>
    </xf>
    <xf numFmtId="0" fontId="4" fillId="16" borderId="36" xfId="0" applyFont="1" applyFill="1" applyBorder="1" applyAlignment="1">
      <alignment horizontal="center" vertical="center" wrapText="1"/>
    </xf>
    <xf numFmtId="0" fontId="4" fillId="0" borderId="8" xfId="0" applyFont="1" applyBorder="1" applyAlignment="1" applyProtection="1">
      <alignment vertical="center" wrapText="1"/>
      <protection/>
    </xf>
    <xf numFmtId="0" fontId="4" fillId="0" borderId="56" xfId="0" applyFont="1" applyBorder="1" applyAlignment="1">
      <alignment horizontal="center" vertical="center" wrapText="1"/>
    </xf>
    <xf numFmtId="0" fontId="9" fillId="0" borderId="8" xfId="0" applyFont="1" applyBorder="1" applyAlignment="1">
      <alignment horizontal="center" vertical="center" wrapText="1"/>
    </xf>
    <xf numFmtId="0" fontId="58" fillId="6" borderId="0" xfId="0" applyFont="1" applyFill="1" applyBorder="1" applyAlignment="1" applyProtection="1">
      <alignment horizontal="left" vertical="center"/>
      <protection/>
    </xf>
    <xf numFmtId="0" fontId="15" fillId="5" borderId="51" xfId="0" applyFont="1" applyFill="1" applyBorder="1" applyAlignment="1" applyProtection="1">
      <alignment horizontal="left" vertical="center"/>
      <protection/>
    </xf>
    <xf numFmtId="0" fontId="15" fillId="5" borderId="4" xfId="0" applyFont="1" applyFill="1" applyBorder="1" applyAlignment="1" applyProtection="1">
      <alignment horizontal="left" vertical="center"/>
      <protection/>
    </xf>
    <xf numFmtId="0" fontId="12" fillId="0" borderId="5" xfId="0" applyFont="1" applyBorder="1" applyAlignment="1" applyProtection="1">
      <alignment horizontal="left" vertical="center"/>
      <protection/>
    </xf>
    <xf numFmtId="0" fontId="15" fillId="4" borderId="51" xfId="0" applyFont="1" applyFill="1" applyBorder="1" applyAlignment="1" applyProtection="1">
      <alignment horizontal="left" vertical="center"/>
      <protection/>
    </xf>
    <xf numFmtId="0" fontId="15" fillId="4" borderId="4" xfId="0" applyFont="1" applyFill="1" applyBorder="1" applyAlignment="1" applyProtection="1">
      <alignment horizontal="left" vertical="center"/>
      <protection/>
    </xf>
    <xf numFmtId="0" fontId="15" fillId="14" borderId="51" xfId="0" applyFont="1" applyFill="1" applyBorder="1" applyAlignment="1" applyProtection="1">
      <alignment horizontal="left" vertical="center"/>
      <protection/>
    </xf>
    <xf numFmtId="0" fontId="8" fillId="6" borderId="0" xfId="0" applyFont="1" applyFill="1" applyBorder="1" applyAlignment="1" applyProtection="1">
      <alignment horizontal="left" vertical="center" wrapText="1"/>
      <protection/>
    </xf>
    <xf numFmtId="0" fontId="7"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5" fillId="7" borderId="5" xfId="0" applyFont="1" applyFill="1" applyBorder="1" applyAlignment="1" applyProtection="1">
      <alignment horizontal="center" vertical="center"/>
      <protection/>
    </xf>
    <xf numFmtId="0" fontId="0" fillId="7" borderId="5" xfId="0" applyFill="1" applyBorder="1" applyAlignment="1" applyProtection="1">
      <alignment horizontal="center" vertical="center"/>
      <protection/>
    </xf>
    <xf numFmtId="0" fontId="15" fillId="3" borderId="51" xfId="0" applyFont="1" applyFill="1" applyBorder="1" applyAlignment="1" applyProtection="1">
      <alignment horizontal="left" vertical="center"/>
      <protection/>
    </xf>
    <xf numFmtId="0" fontId="15" fillId="3" borderId="4" xfId="0" applyFont="1" applyFill="1" applyBorder="1" applyAlignment="1" applyProtection="1">
      <alignment horizontal="left" vertical="center"/>
      <protection/>
    </xf>
    <xf numFmtId="0" fontId="8" fillId="0" borderId="0" xfId="0" applyFont="1" applyAlignment="1" applyProtection="1">
      <alignment horizontal="left" vertical="center" wrapText="1"/>
      <protection/>
    </xf>
    <xf numFmtId="0" fontId="32" fillId="0" borderId="0" xfId="0" applyFont="1" applyAlignment="1" applyProtection="1">
      <alignment horizontal="center" vertical="center"/>
      <protection/>
    </xf>
    <xf numFmtId="0" fontId="8" fillId="3" borderId="0" xfId="0" applyFont="1" applyFill="1" applyBorder="1" applyAlignment="1" applyProtection="1">
      <alignment horizontal="left" vertical="center"/>
      <protection/>
    </xf>
    <xf numFmtId="0" fontId="6" fillId="0" borderId="0" xfId="0" applyFont="1" applyAlignment="1" applyProtection="1">
      <alignment vertical="top"/>
      <protection/>
    </xf>
    <xf numFmtId="0" fontId="23" fillId="0" borderId="0" xfId="0" applyFont="1" applyAlignment="1" applyProtection="1">
      <alignment vertical="top"/>
      <protection/>
    </xf>
    <xf numFmtId="0" fontId="0" fillId="0" borderId="0" xfId="0" applyAlignment="1" applyProtection="1">
      <alignment vertical="top"/>
      <protection/>
    </xf>
    <xf numFmtId="0" fontId="8" fillId="0" borderId="0" xfId="0" applyFont="1" applyAlignment="1" applyProtection="1">
      <alignment vertical="top"/>
      <protection/>
    </xf>
    <xf numFmtId="0" fontId="5" fillId="0" borderId="0" xfId="0" applyFont="1" applyAlignment="1" applyProtection="1">
      <alignment horizontal="center" vertical="top"/>
      <protection/>
    </xf>
    <xf numFmtId="0" fontId="12" fillId="0" borderId="5" xfId="0" applyFont="1" applyBorder="1" applyAlignment="1" applyProtection="1">
      <alignment horizontal="left" vertical="center" wrapText="1"/>
      <protection/>
    </xf>
    <xf numFmtId="0" fontId="0" fillId="0" borderId="5" xfId="0" applyBorder="1" applyAlignment="1" applyProtection="1">
      <alignment horizontal="left" vertical="center"/>
      <protection/>
    </xf>
    <xf numFmtId="0" fontId="15" fillId="14" borderId="4" xfId="0" applyFont="1" applyFill="1" applyBorder="1" applyAlignment="1" applyProtection="1">
      <alignment horizontal="left" vertical="center"/>
      <protection/>
    </xf>
    <xf numFmtId="0" fontId="22" fillId="0" borderId="0" xfId="0" applyFont="1" applyAlignment="1" applyProtection="1">
      <alignment horizontal="left" vertical="center"/>
      <protection/>
    </xf>
    <xf numFmtId="0" fontId="0" fillId="0" borderId="0" xfId="0" applyAlignment="1" applyProtection="1">
      <alignment horizontal="left" vertical="center"/>
      <protection/>
    </xf>
    <xf numFmtId="0" fontId="63" fillId="0" borderId="0" xfId="0" applyFont="1" applyAlignment="1" applyProtection="1">
      <alignment vertical="top"/>
      <protection/>
    </xf>
    <xf numFmtId="0" fontId="64" fillId="0" borderId="0" xfId="0" applyFont="1" applyAlignment="1" applyProtection="1">
      <alignment/>
      <protection/>
    </xf>
    <xf numFmtId="0" fontId="0" fillId="0" borderId="0" xfId="0" applyAlignment="1" applyProtection="1">
      <alignment/>
      <protection/>
    </xf>
    <xf numFmtId="49" fontId="5" fillId="3" borderId="51" xfId="0" applyNumberFormat="1" applyFont="1" applyFill="1" applyBorder="1" applyAlignment="1" applyProtection="1">
      <alignment horizontal="center" vertical="top" wrapText="1"/>
      <protection locked="0"/>
    </xf>
    <xf numFmtId="49" fontId="36" fillId="3" borderId="57" xfId="0" applyNumberFormat="1" applyFont="1" applyFill="1" applyBorder="1" applyAlignment="1" applyProtection="1">
      <alignment horizontal="center" vertical="top" wrapText="1"/>
      <protection locked="0"/>
    </xf>
    <xf numFmtId="49" fontId="36" fillId="3" borderId="4" xfId="0" applyNumberFormat="1" applyFont="1" applyFill="1" applyBorder="1" applyAlignment="1" applyProtection="1">
      <alignment horizontal="center" vertical="top" wrapText="1"/>
      <protection locked="0"/>
    </xf>
    <xf numFmtId="49" fontId="5" fillId="7" borderId="51" xfId="0" applyNumberFormat="1" applyFont="1" applyFill="1" applyBorder="1" applyAlignment="1" applyProtection="1">
      <alignment horizontal="center" vertical="top" wrapText="1"/>
      <protection locked="0"/>
    </xf>
    <xf numFmtId="49" fontId="5" fillId="7" borderId="57" xfId="0" applyNumberFormat="1" applyFont="1" applyFill="1" applyBorder="1" applyAlignment="1" applyProtection="1">
      <alignment horizontal="center" vertical="top" wrapText="1"/>
      <protection locked="0"/>
    </xf>
    <xf numFmtId="49" fontId="5" fillId="7" borderId="4" xfId="0" applyNumberFormat="1" applyFont="1" applyFill="1" applyBorder="1" applyAlignment="1" applyProtection="1">
      <alignment horizontal="center" vertical="top" wrapText="1"/>
      <protection locked="0"/>
    </xf>
    <xf numFmtId="49" fontId="5" fillId="3" borderId="57" xfId="0" applyNumberFormat="1" applyFont="1" applyFill="1" applyBorder="1" applyAlignment="1" applyProtection="1">
      <alignment horizontal="center" vertical="top" wrapText="1"/>
      <protection locked="0"/>
    </xf>
    <xf numFmtId="49" fontId="5" fillId="3" borderId="4" xfId="0" applyNumberFormat="1" applyFont="1" applyFill="1" applyBorder="1" applyAlignment="1" applyProtection="1">
      <alignment horizontal="center" vertical="top" wrapText="1"/>
      <protection locked="0"/>
    </xf>
    <xf numFmtId="49" fontId="5" fillId="3" borderId="51" xfId="0" applyNumberFormat="1" applyFont="1" applyFill="1" applyBorder="1" applyAlignment="1" applyProtection="1">
      <alignment horizontal="center" vertical="center" wrapText="1"/>
      <protection locked="0"/>
    </xf>
    <xf numFmtId="49" fontId="5" fillId="3" borderId="57" xfId="0" applyNumberFormat="1"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wrapText="1"/>
      <protection locked="0"/>
    </xf>
    <xf numFmtId="0" fontId="56" fillId="0" borderId="3" xfId="0" applyFont="1" applyBorder="1" applyAlignment="1" applyProtection="1">
      <alignment horizontal="center" vertical="center" wrapText="1"/>
      <protection locked="0"/>
    </xf>
    <xf numFmtId="0" fontId="56" fillId="0" borderId="58" xfId="0" applyFont="1" applyBorder="1" applyAlignment="1" applyProtection="1">
      <alignment horizontal="center" vertical="center" wrapText="1"/>
      <protection locked="0"/>
    </xf>
    <xf numFmtId="49" fontId="59" fillId="3" borderId="51" xfId="0" applyNumberFormat="1" applyFont="1" applyFill="1" applyBorder="1" applyAlignment="1" applyProtection="1">
      <alignment horizontal="center" vertical="center" wrapText="1"/>
      <protection locked="0"/>
    </xf>
    <xf numFmtId="49" fontId="59" fillId="3" borderId="57" xfId="0" applyNumberFormat="1" applyFont="1" applyFill="1" applyBorder="1" applyAlignment="1" applyProtection="1">
      <alignment horizontal="center" vertical="center" wrapText="1"/>
      <protection locked="0"/>
    </xf>
    <xf numFmtId="49" fontId="59" fillId="3" borderId="4" xfId="0" applyNumberFormat="1" applyFont="1" applyFill="1" applyBorder="1" applyAlignment="1" applyProtection="1">
      <alignment horizontal="center" vertical="center" wrapText="1"/>
      <protection locked="0"/>
    </xf>
    <xf numFmtId="0" fontId="22" fillId="6" borderId="51" xfId="0" applyFont="1" applyFill="1" applyBorder="1" applyAlignment="1" applyProtection="1">
      <alignment horizontal="center" vertical="center" wrapText="1"/>
      <protection locked="0"/>
    </xf>
    <xf numFmtId="0" fontId="22" fillId="6" borderId="4" xfId="0" applyFont="1" applyFill="1" applyBorder="1" applyAlignment="1" applyProtection="1">
      <alignment horizontal="center" vertical="center" wrapText="1"/>
      <protection locked="0"/>
    </xf>
    <xf numFmtId="49" fontId="59" fillId="6" borderId="51" xfId="0" applyNumberFormat="1" applyFont="1" applyFill="1" applyBorder="1" applyAlignment="1" applyProtection="1">
      <alignment horizontal="center" vertical="center" wrapText="1"/>
      <protection locked="0"/>
    </xf>
    <xf numFmtId="49" fontId="59" fillId="6" borderId="4" xfId="0" applyNumberFormat="1" applyFont="1" applyFill="1" applyBorder="1" applyAlignment="1" applyProtection="1">
      <alignment horizontal="center" vertical="center" wrapText="1"/>
      <protection locked="0"/>
    </xf>
    <xf numFmtId="0" fontId="22" fillId="7" borderId="59" xfId="0" applyFont="1" applyFill="1" applyBorder="1" applyAlignment="1" applyProtection="1">
      <alignment horizontal="center" vertical="center" wrapText="1"/>
      <protection locked="0"/>
    </xf>
    <xf numFmtId="0" fontId="22" fillId="7" borderId="5" xfId="0" applyFont="1" applyFill="1" applyBorder="1" applyAlignment="1" applyProtection="1">
      <alignment horizontal="center" vertical="center" wrapText="1"/>
      <protection locked="0"/>
    </xf>
    <xf numFmtId="0" fontId="22" fillId="7" borderId="60" xfId="0" applyFont="1" applyFill="1" applyBorder="1" applyAlignment="1" applyProtection="1">
      <alignment horizontal="center" vertical="center" wrapText="1"/>
      <protection locked="0"/>
    </xf>
    <xf numFmtId="179" fontId="59" fillId="3" borderId="51" xfId="0" applyNumberFormat="1" applyFont="1" applyFill="1" applyBorder="1" applyAlignment="1" applyProtection="1">
      <alignment horizontal="center" vertical="center"/>
      <protection locked="0"/>
    </xf>
    <xf numFmtId="179" fontId="59" fillId="3" borderId="4" xfId="0" applyNumberFormat="1" applyFont="1" applyFill="1" applyBorder="1" applyAlignment="1" applyProtection="1">
      <alignment horizontal="center" vertical="center"/>
      <protection locked="0"/>
    </xf>
    <xf numFmtId="0" fontId="21" fillId="17" borderId="51" xfId="0" applyFont="1" applyFill="1" applyBorder="1" applyAlignment="1" applyProtection="1">
      <alignment horizontal="center" vertical="center"/>
      <protection locked="0"/>
    </xf>
    <xf numFmtId="0" fontId="21" fillId="17" borderId="57" xfId="0" applyFont="1" applyFill="1" applyBorder="1" applyAlignment="1" applyProtection="1">
      <alignment horizontal="center" vertical="center"/>
      <protection locked="0"/>
    </xf>
    <xf numFmtId="0" fontId="21" fillId="17" borderId="4" xfId="0" applyFont="1" applyFill="1" applyBorder="1" applyAlignment="1" applyProtection="1">
      <alignment horizontal="center" vertical="center"/>
      <protection locked="0"/>
    </xf>
    <xf numFmtId="0" fontId="5" fillId="6" borderId="51"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49" fontId="21" fillId="3" borderId="51" xfId="0" applyNumberFormat="1" applyFont="1" applyFill="1" applyBorder="1" applyAlignment="1" applyProtection="1">
      <alignment horizontal="left" vertical="top" wrapText="1"/>
      <protection locked="0"/>
    </xf>
    <xf numFmtId="49" fontId="5" fillId="3" borderId="57"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21" fillId="3" borderId="61" xfId="0" applyNumberFormat="1" applyFont="1" applyFill="1" applyBorder="1" applyAlignment="1" applyProtection="1">
      <alignment horizontal="left" vertical="center" wrapText="1"/>
      <protection locked="0"/>
    </xf>
    <xf numFmtId="49" fontId="21" fillId="3" borderId="62" xfId="0" applyNumberFormat="1" applyFont="1" applyFill="1" applyBorder="1" applyAlignment="1" applyProtection="1">
      <alignment horizontal="left" vertical="center" wrapText="1"/>
      <protection locked="0"/>
    </xf>
    <xf numFmtId="49" fontId="21" fillId="3" borderId="63" xfId="0" applyNumberFormat="1" applyFont="1" applyFill="1" applyBorder="1" applyAlignment="1" applyProtection="1">
      <alignment horizontal="left" vertical="center" wrapText="1"/>
      <protection locked="0"/>
    </xf>
    <xf numFmtId="0" fontId="22" fillId="7" borderId="4" xfId="0" applyFont="1" applyFill="1" applyBorder="1" applyAlignment="1" applyProtection="1">
      <alignment horizontal="center" vertical="center" wrapText="1"/>
      <protection locked="0"/>
    </xf>
    <xf numFmtId="0" fontId="22" fillId="7" borderId="51" xfId="0" applyFont="1" applyFill="1" applyBorder="1" applyAlignment="1" applyProtection="1">
      <alignment horizontal="center" vertical="center" wrapText="1"/>
      <protection locked="0"/>
    </xf>
    <xf numFmtId="0" fontId="22" fillId="7" borderId="57" xfId="0" applyFont="1" applyFill="1" applyBorder="1" applyAlignment="1" applyProtection="1">
      <alignment horizontal="center" vertical="center" wrapText="1"/>
      <protection locked="0"/>
    </xf>
    <xf numFmtId="49" fontId="21" fillId="3" borderId="64" xfId="0" applyNumberFormat="1" applyFont="1" applyFill="1" applyBorder="1" applyAlignment="1" applyProtection="1">
      <alignment horizontal="center" vertical="center" wrapText="1"/>
      <protection locked="0"/>
    </xf>
    <xf numFmtId="49" fontId="21" fillId="3" borderId="65" xfId="0" applyNumberFormat="1" applyFont="1" applyFill="1" applyBorder="1" applyAlignment="1" applyProtection="1">
      <alignment horizontal="center" vertical="center" wrapText="1"/>
      <protection locked="0"/>
    </xf>
    <xf numFmtId="49" fontId="21" fillId="3" borderId="66" xfId="0" applyNumberFormat="1" applyFont="1" applyFill="1" applyBorder="1" applyAlignment="1" applyProtection="1">
      <alignment horizontal="center" vertical="center" wrapText="1"/>
      <protection locked="0"/>
    </xf>
    <xf numFmtId="49" fontId="66" fillId="3" borderId="67" xfId="0" applyNumberFormat="1" applyFont="1" applyFill="1" applyBorder="1" applyAlignment="1" applyProtection="1">
      <alignment horizontal="left" vertical="top" wrapText="1"/>
      <protection locked="0"/>
    </xf>
    <xf numFmtId="49" fontId="66" fillId="3" borderId="68" xfId="0" applyNumberFormat="1" applyFont="1" applyFill="1" applyBorder="1" applyAlignment="1" applyProtection="1">
      <alignment horizontal="left" vertical="top" wrapText="1"/>
      <protection locked="0"/>
    </xf>
    <xf numFmtId="49" fontId="66" fillId="3" borderId="69" xfId="0" applyNumberFormat="1" applyFont="1" applyFill="1" applyBorder="1" applyAlignment="1" applyProtection="1">
      <alignment horizontal="left" vertical="top" wrapText="1"/>
      <protection locked="0"/>
    </xf>
    <xf numFmtId="49" fontId="21" fillId="3" borderId="70" xfId="0" applyNumberFormat="1" applyFont="1" applyFill="1" applyBorder="1" applyAlignment="1" applyProtection="1">
      <alignment horizontal="center" vertical="top" wrapText="1"/>
      <protection locked="0"/>
    </xf>
    <xf numFmtId="49" fontId="31" fillId="3" borderId="68" xfId="0" applyNumberFormat="1" applyFont="1" applyFill="1" applyBorder="1" applyAlignment="1" applyProtection="1">
      <alignment horizontal="left" vertical="top" wrapText="1"/>
      <protection locked="0"/>
    </xf>
    <xf numFmtId="49" fontId="21" fillId="3" borderId="64" xfId="0" applyNumberFormat="1" applyFont="1" applyFill="1" applyBorder="1" applyAlignment="1" applyProtection="1">
      <alignment horizontal="right" vertical="center" wrapText="1"/>
      <protection locked="0"/>
    </xf>
    <xf numFmtId="49" fontId="21" fillId="3" borderId="65" xfId="0" applyNumberFormat="1" applyFont="1" applyFill="1" applyBorder="1" applyAlignment="1" applyProtection="1">
      <alignment horizontal="right" vertical="center" wrapText="1"/>
      <protection locked="0"/>
    </xf>
    <xf numFmtId="49" fontId="21" fillId="3" borderId="66" xfId="0" applyNumberFormat="1" applyFont="1" applyFill="1" applyBorder="1" applyAlignment="1" applyProtection="1">
      <alignment horizontal="right" vertical="center" wrapText="1"/>
      <protection locked="0"/>
    </xf>
    <xf numFmtId="49" fontId="21" fillId="3" borderId="65" xfId="0" applyNumberFormat="1" applyFont="1" applyFill="1" applyBorder="1" applyAlignment="1" applyProtection="1">
      <alignment horizontal="center" vertical="top" wrapText="1"/>
      <protection locked="0"/>
    </xf>
    <xf numFmtId="49" fontId="5" fillId="3" borderId="70" xfId="0" applyNumberFormat="1" applyFont="1" applyFill="1" applyBorder="1" applyAlignment="1" applyProtection="1">
      <alignment horizontal="left" vertical="top" wrapText="1"/>
      <protection locked="0"/>
    </xf>
    <xf numFmtId="49" fontId="21" fillId="3" borderId="70" xfId="0" applyNumberFormat="1" applyFont="1" applyFill="1" applyBorder="1" applyAlignment="1" applyProtection="1">
      <alignment horizontal="left" vertical="top" wrapText="1"/>
      <protection locked="0"/>
    </xf>
    <xf numFmtId="49" fontId="21" fillId="3" borderId="62" xfId="0" applyNumberFormat="1" applyFont="1" applyFill="1" applyBorder="1" applyAlignment="1" applyProtection="1">
      <alignment vertical="center" wrapText="1"/>
      <protection locked="0"/>
    </xf>
    <xf numFmtId="49" fontId="21" fillId="3" borderId="65" xfId="0" applyNumberFormat="1" applyFont="1" applyFill="1" applyBorder="1" applyAlignment="1" applyProtection="1">
      <alignment horizontal="left" vertical="center" wrapText="1"/>
      <protection locked="0"/>
    </xf>
    <xf numFmtId="49" fontId="21" fillId="3" borderId="64" xfId="0" applyNumberFormat="1" applyFont="1" applyFill="1" applyBorder="1" applyAlignment="1" applyProtection="1">
      <alignment horizontal="left" vertical="center" wrapText="1"/>
      <protection locked="0"/>
    </xf>
    <xf numFmtId="49" fontId="21" fillId="3" borderId="66" xfId="0" applyNumberFormat="1" applyFont="1" applyFill="1" applyBorder="1" applyAlignment="1" applyProtection="1">
      <alignment horizontal="left" vertical="center" wrapText="1"/>
      <protection locked="0"/>
    </xf>
    <xf numFmtId="49" fontId="21" fillId="3" borderId="64" xfId="0" applyNumberFormat="1" applyFont="1" applyFill="1" applyBorder="1" applyAlignment="1" applyProtection="1">
      <alignment vertical="center" wrapText="1"/>
      <protection locked="0"/>
    </xf>
    <xf numFmtId="49" fontId="21" fillId="3" borderId="65" xfId="0" applyNumberFormat="1" applyFont="1" applyFill="1" applyBorder="1" applyAlignment="1" applyProtection="1">
      <alignment vertical="center" wrapText="1"/>
      <protection locked="0"/>
    </xf>
    <xf numFmtId="49" fontId="21" fillId="3" borderId="66" xfId="0" applyNumberFormat="1" applyFont="1" applyFill="1" applyBorder="1" applyAlignment="1" applyProtection="1">
      <alignment vertical="center" wrapText="1"/>
      <protection locked="0"/>
    </xf>
    <xf numFmtId="49" fontId="21" fillId="6" borderId="51" xfId="0" applyNumberFormat="1" applyFont="1" applyFill="1" applyBorder="1" applyAlignment="1" applyProtection="1">
      <alignment horizontal="left" vertical="top" wrapText="1"/>
      <protection locked="0"/>
    </xf>
    <xf numFmtId="49" fontId="21" fillId="6" borderId="57" xfId="0" applyNumberFormat="1" applyFont="1" applyFill="1" applyBorder="1" applyAlignment="1" applyProtection="1">
      <alignment horizontal="left" vertical="top" wrapText="1"/>
      <protection locked="0"/>
    </xf>
    <xf numFmtId="49" fontId="21" fillId="6" borderId="4" xfId="0" applyNumberFormat="1" applyFont="1" applyFill="1" applyBorder="1" applyAlignment="1" applyProtection="1">
      <alignment horizontal="left" vertical="top" wrapText="1"/>
      <protection locked="0"/>
    </xf>
    <xf numFmtId="49" fontId="21" fillId="6" borderId="33" xfId="0" applyNumberFormat="1" applyFont="1" applyFill="1" applyBorder="1" applyAlignment="1" applyProtection="1">
      <alignment horizontal="left" vertical="center" wrapText="1"/>
      <protection locked="0"/>
    </xf>
    <xf numFmtId="49" fontId="21" fillId="6" borderId="65" xfId="0" applyNumberFormat="1" applyFont="1" applyFill="1" applyBorder="1" applyAlignment="1" applyProtection="1">
      <alignment horizontal="left" vertical="center" wrapText="1"/>
      <protection locked="0"/>
    </xf>
    <xf numFmtId="49" fontId="21" fillId="6" borderId="30" xfId="0" applyNumberFormat="1" applyFont="1" applyFill="1" applyBorder="1" applyAlignment="1" applyProtection="1">
      <alignment horizontal="left" vertical="center" wrapText="1"/>
      <protection locked="0"/>
    </xf>
    <xf numFmtId="170" fontId="21" fillId="6" borderId="45" xfId="19" applyFont="1" applyFill="1" applyBorder="1" applyAlignment="1" applyProtection="1">
      <alignment horizontal="left" vertical="center" wrapText="1"/>
      <protection locked="0"/>
    </xf>
    <xf numFmtId="170" fontId="21" fillId="6" borderId="62" xfId="19" applyFont="1" applyFill="1" applyBorder="1" applyAlignment="1" applyProtection="1">
      <alignment horizontal="left" vertical="center" wrapText="1"/>
      <protection locked="0"/>
    </xf>
    <xf numFmtId="170" fontId="21" fillId="6" borderId="71" xfId="19" applyFont="1" applyFill="1" applyBorder="1" applyAlignment="1" applyProtection="1">
      <alignment horizontal="left" vertical="center" wrapText="1"/>
      <protection locked="0"/>
    </xf>
    <xf numFmtId="49" fontId="21" fillId="3" borderId="72" xfId="0" applyNumberFormat="1" applyFont="1" applyFill="1" applyBorder="1" applyAlignment="1" applyProtection="1">
      <alignment horizontal="right" vertical="center" wrapText="1"/>
      <protection locked="0"/>
    </xf>
    <xf numFmtId="49" fontId="21" fillId="3" borderId="12" xfId="0" applyNumberFormat="1" applyFont="1" applyFill="1" applyBorder="1" applyAlignment="1" applyProtection="1">
      <alignment horizontal="right" vertical="center" wrapText="1"/>
      <protection locked="0"/>
    </xf>
    <xf numFmtId="49" fontId="21" fillId="3" borderId="73" xfId="0" applyNumberFormat="1" applyFont="1" applyFill="1" applyBorder="1" applyAlignment="1" applyProtection="1">
      <alignment horizontal="right" vertical="center" wrapText="1"/>
      <protection locked="0"/>
    </xf>
    <xf numFmtId="49" fontId="21" fillId="3" borderId="64" xfId="0" applyNumberFormat="1" applyFont="1" applyFill="1" applyBorder="1" applyAlignment="1" applyProtection="1">
      <alignment horizontal="center" vertical="top" wrapText="1"/>
      <protection locked="0"/>
    </xf>
    <xf numFmtId="49" fontId="21" fillId="3" borderId="66" xfId="0" applyNumberFormat="1" applyFont="1" applyFill="1" applyBorder="1" applyAlignment="1" applyProtection="1">
      <alignment horizontal="center" vertical="top" wrapText="1"/>
      <protection locked="0"/>
    </xf>
    <xf numFmtId="49" fontId="21" fillId="3" borderId="72" xfId="0" applyNumberFormat="1" applyFont="1" applyFill="1" applyBorder="1" applyAlignment="1" applyProtection="1">
      <alignment horizontal="center" vertical="center" wrapText="1"/>
      <protection locked="0"/>
    </xf>
    <xf numFmtId="49" fontId="21" fillId="3" borderId="12" xfId="0" applyNumberFormat="1" applyFont="1" applyFill="1" applyBorder="1" applyAlignment="1" applyProtection="1">
      <alignment horizontal="center" vertical="center" wrapText="1"/>
      <protection locked="0"/>
    </xf>
    <xf numFmtId="49" fontId="21" fillId="3" borderId="73" xfId="0" applyNumberFormat="1" applyFont="1" applyFill="1" applyBorder="1" applyAlignment="1" applyProtection="1">
      <alignment horizontal="center" vertical="center" wrapText="1"/>
      <protection locked="0"/>
    </xf>
    <xf numFmtId="49" fontId="62" fillId="3" borderId="70" xfId="0" applyNumberFormat="1" applyFont="1" applyFill="1" applyBorder="1" applyAlignment="1" applyProtection="1">
      <alignment horizontal="left" vertical="top" wrapText="1"/>
      <protection locked="0"/>
    </xf>
    <xf numFmtId="49" fontId="30" fillId="3" borderId="70" xfId="0" applyNumberFormat="1" applyFont="1" applyFill="1" applyBorder="1" applyAlignment="1" applyProtection="1">
      <alignment horizontal="left" vertical="top" wrapText="1"/>
      <protection locked="0"/>
    </xf>
    <xf numFmtId="49" fontId="31" fillId="3" borderId="70" xfId="0" applyNumberFormat="1" applyFont="1" applyFill="1" applyBorder="1" applyAlignment="1" applyProtection="1">
      <alignment horizontal="center" vertical="top" wrapText="1"/>
      <protection locked="0"/>
    </xf>
    <xf numFmtId="49" fontId="31" fillId="3" borderId="67" xfId="0" applyNumberFormat="1" applyFont="1" applyFill="1" applyBorder="1" applyAlignment="1" applyProtection="1">
      <alignment horizontal="left" vertical="top" wrapText="1"/>
      <protection locked="0"/>
    </xf>
    <xf numFmtId="49" fontId="31" fillId="3" borderId="69" xfId="0" applyNumberFormat="1" applyFont="1" applyFill="1" applyBorder="1" applyAlignment="1" applyProtection="1">
      <alignment horizontal="left" vertical="top" wrapText="1"/>
      <protection locked="0"/>
    </xf>
    <xf numFmtId="0" fontId="22" fillId="0" borderId="0"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22" fillId="4" borderId="74" xfId="0" applyFont="1" applyFill="1" applyBorder="1" applyAlignment="1" applyProtection="1">
      <alignment horizontal="center" vertical="center" wrapText="1"/>
      <protection locked="0"/>
    </xf>
    <xf numFmtId="0" fontId="22" fillId="4" borderId="75" xfId="0" applyFont="1" applyFill="1" applyBorder="1" applyAlignment="1" applyProtection="1">
      <alignment horizontal="center" vertical="center" wrapText="1"/>
      <protection locked="0"/>
    </xf>
    <xf numFmtId="0" fontId="22" fillId="4" borderId="76" xfId="0" applyFont="1" applyFill="1" applyBorder="1" applyAlignment="1" applyProtection="1">
      <alignment horizontal="center" vertical="center" wrapText="1"/>
      <protection locked="0"/>
    </xf>
    <xf numFmtId="49" fontId="21" fillId="6" borderId="45" xfId="0" applyNumberFormat="1" applyFont="1" applyFill="1" applyBorder="1" applyAlignment="1" applyProtection="1">
      <alignment horizontal="left" vertical="center" wrapText="1"/>
      <protection locked="0"/>
    </xf>
    <xf numFmtId="49" fontId="21" fillId="6" borderId="62" xfId="0" applyNumberFormat="1" applyFont="1" applyFill="1" applyBorder="1" applyAlignment="1" applyProtection="1">
      <alignment horizontal="left" vertical="center" wrapText="1"/>
      <protection locked="0"/>
    </xf>
    <xf numFmtId="49" fontId="21" fillId="6" borderId="71" xfId="0" applyNumberFormat="1" applyFont="1" applyFill="1" applyBorder="1" applyAlignment="1" applyProtection="1">
      <alignment horizontal="left" vertical="center" wrapText="1"/>
      <protection locked="0"/>
    </xf>
    <xf numFmtId="0" fontId="5" fillId="0" borderId="58" xfId="0" applyFont="1" applyBorder="1" applyAlignment="1" applyProtection="1">
      <alignment horizontal="center" vertical="center" wrapText="1"/>
      <protection locked="0"/>
    </xf>
    <xf numFmtId="49" fontId="31" fillId="6" borderId="46" xfId="0" applyNumberFormat="1" applyFont="1" applyFill="1" applyBorder="1" applyAlignment="1" applyProtection="1">
      <alignment horizontal="left" vertical="top" wrapText="1"/>
      <protection locked="0"/>
    </xf>
    <xf numFmtId="49" fontId="31" fillId="6" borderId="68" xfId="0" applyNumberFormat="1" applyFont="1" applyFill="1" applyBorder="1" applyAlignment="1" applyProtection="1">
      <alignment horizontal="left" vertical="top" wrapText="1"/>
      <protection locked="0"/>
    </xf>
    <xf numFmtId="49" fontId="31" fillId="6" borderId="31" xfId="0" applyNumberFormat="1" applyFont="1" applyFill="1" applyBorder="1" applyAlignment="1" applyProtection="1">
      <alignment horizontal="left" vertical="top" wrapText="1"/>
      <protection locked="0"/>
    </xf>
    <xf numFmtId="49" fontId="21" fillId="6" borderId="33" xfId="0" applyNumberFormat="1" applyFont="1" applyFill="1" applyBorder="1" applyAlignment="1" applyProtection="1">
      <alignment horizontal="left" vertical="top" wrapText="1"/>
      <protection locked="0"/>
    </xf>
    <xf numFmtId="49" fontId="21" fillId="6" borderId="65" xfId="0" applyNumberFormat="1" applyFont="1" applyFill="1" applyBorder="1" applyAlignment="1" applyProtection="1">
      <alignment horizontal="left" vertical="top" wrapText="1"/>
      <protection locked="0"/>
    </xf>
    <xf numFmtId="49" fontId="21" fillId="6" borderId="30"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wrapText="1"/>
      <protection locked="0"/>
    </xf>
    <xf numFmtId="0" fontId="6" fillId="5" borderId="51" xfId="0" applyFont="1" applyFill="1" applyBorder="1" applyAlignment="1" applyProtection="1">
      <alignment horizontal="center" vertical="center" wrapText="1"/>
      <protection locked="0"/>
    </xf>
    <xf numFmtId="0" fontId="6" fillId="5" borderId="57"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4" fillId="3" borderId="51"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6" fillId="5" borderId="77" xfId="0" applyFont="1" applyFill="1" applyBorder="1" applyAlignment="1" applyProtection="1">
      <alignment horizontal="center" vertical="center" wrapText="1"/>
      <protection locked="0"/>
    </xf>
    <xf numFmtId="0" fontId="8" fillId="4" borderId="51" xfId="0" applyFont="1" applyFill="1" applyBorder="1" applyAlignment="1" applyProtection="1">
      <alignment horizontal="center"/>
      <protection locked="0"/>
    </xf>
    <xf numFmtId="0" fontId="8" fillId="4" borderId="57"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0" fontId="16" fillId="3" borderId="74" xfId="0" applyFont="1" applyFill="1" applyBorder="1" applyAlignment="1" applyProtection="1">
      <alignment horizontal="right" vertical="center" wrapText="1"/>
      <protection locked="0"/>
    </xf>
    <xf numFmtId="0" fontId="16" fillId="3" borderId="75" xfId="0" applyFont="1" applyFill="1" applyBorder="1" applyAlignment="1" applyProtection="1">
      <alignment horizontal="right" vertical="center" wrapText="1"/>
      <protection locked="0"/>
    </xf>
    <xf numFmtId="0" fontId="8" fillId="4" borderId="78" xfId="0" applyFont="1" applyFill="1" applyBorder="1" applyAlignment="1" applyProtection="1">
      <alignment horizontal="center" wrapText="1"/>
      <protection locked="0"/>
    </xf>
    <xf numFmtId="0" fontId="0" fillId="4" borderId="79" xfId="0" applyFill="1" applyBorder="1" applyAlignment="1" applyProtection="1">
      <alignment/>
      <protection locked="0"/>
    </xf>
    <xf numFmtId="0" fontId="13" fillId="6" borderId="5" xfId="0" applyFont="1" applyFill="1" applyBorder="1" applyAlignment="1" applyProtection="1">
      <alignment horizontal="left" vertical="top" wrapText="1"/>
      <protection locked="0"/>
    </xf>
    <xf numFmtId="0" fontId="4" fillId="0" borderId="0" xfId="0" applyFont="1" applyFill="1" applyAlignment="1" applyProtection="1">
      <alignment horizontal="center"/>
      <protection locked="0"/>
    </xf>
    <xf numFmtId="0" fontId="55" fillId="6" borderId="0" xfId="0" applyFont="1" applyFill="1" applyBorder="1" applyAlignment="1" applyProtection="1">
      <alignment horizontal="center" vertical="center" wrapText="1"/>
      <protection locked="0"/>
    </xf>
    <xf numFmtId="0" fontId="52" fillId="2" borderId="51" xfId="0" applyFont="1" applyFill="1" applyBorder="1" applyAlignment="1" applyProtection="1">
      <alignment horizontal="center" vertical="center"/>
      <protection/>
    </xf>
    <xf numFmtId="0" fontId="52" fillId="2" borderId="57" xfId="0" applyFont="1" applyFill="1" applyBorder="1" applyAlignment="1" applyProtection="1">
      <alignment horizontal="center" vertical="center"/>
      <protection/>
    </xf>
    <xf numFmtId="0" fontId="52" fillId="2" borderId="4" xfId="0" applyFont="1" applyFill="1" applyBorder="1" applyAlignment="1" applyProtection="1">
      <alignment horizontal="center" vertical="center"/>
      <protection/>
    </xf>
    <xf numFmtId="0" fontId="8" fillId="7" borderId="78" xfId="0" applyFont="1" applyFill="1" applyBorder="1" applyAlignment="1" applyProtection="1">
      <alignment horizontal="center" wrapText="1"/>
      <protection locked="0"/>
    </xf>
    <xf numFmtId="0" fontId="8" fillId="7" borderId="75" xfId="0" applyFont="1" applyFill="1" applyBorder="1" applyAlignment="1" applyProtection="1">
      <alignment horizontal="center" wrapText="1"/>
      <protection locked="0"/>
    </xf>
    <xf numFmtId="0" fontId="8" fillId="7" borderId="79" xfId="0" applyFont="1" applyFill="1" applyBorder="1" applyAlignment="1" applyProtection="1">
      <alignment horizontal="center" wrapText="1"/>
      <protection locked="0"/>
    </xf>
    <xf numFmtId="0" fontId="14" fillId="3" borderId="33" xfId="0" applyFont="1" applyFill="1" applyBorder="1" applyAlignment="1" applyProtection="1">
      <alignment horizontal="center" vertical="top" wrapText="1"/>
      <protection locked="0"/>
    </xf>
    <xf numFmtId="0" fontId="14" fillId="3" borderId="65" xfId="0" applyFont="1" applyFill="1" applyBorder="1" applyAlignment="1" applyProtection="1">
      <alignment horizontal="center" vertical="top" wrapText="1"/>
      <protection locked="0"/>
    </xf>
    <xf numFmtId="0" fontId="14" fillId="3" borderId="30" xfId="0" applyFont="1" applyFill="1" applyBorder="1" applyAlignment="1" applyProtection="1">
      <alignment horizontal="center" vertical="top" wrapText="1"/>
      <protection locked="0"/>
    </xf>
    <xf numFmtId="0" fontId="14" fillId="3" borderId="46" xfId="0" applyFont="1" applyFill="1" applyBorder="1" applyAlignment="1" applyProtection="1">
      <alignment horizontal="center" vertical="top" wrapText="1"/>
      <protection locked="0"/>
    </xf>
    <xf numFmtId="0" fontId="14" fillId="3" borderId="68" xfId="0" applyFont="1" applyFill="1" applyBorder="1" applyAlignment="1" applyProtection="1">
      <alignment horizontal="center" vertical="top" wrapText="1"/>
      <protection locked="0"/>
    </xf>
    <xf numFmtId="0" fontId="14" fillId="3" borderId="31" xfId="0" applyFont="1" applyFill="1" applyBorder="1" applyAlignment="1" applyProtection="1">
      <alignment horizontal="center" vertical="top" wrapText="1"/>
      <protection locked="0"/>
    </xf>
    <xf numFmtId="0" fontId="9" fillId="4" borderId="5"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57"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14" fillId="6" borderId="33" xfId="0" applyFont="1" applyFill="1" applyBorder="1" applyAlignment="1" applyProtection="1">
      <alignment horizontal="left" vertical="top" wrapText="1"/>
      <protection locked="0"/>
    </xf>
    <xf numFmtId="0" fontId="14" fillId="6" borderId="65" xfId="0" applyFont="1" applyFill="1" applyBorder="1" applyAlignment="1" applyProtection="1">
      <alignment horizontal="left" vertical="top" wrapText="1"/>
      <protection locked="0"/>
    </xf>
    <xf numFmtId="0" fontId="14" fillId="6" borderId="30" xfId="0" applyFont="1" applyFill="1" applyBorder="1" applyAlignment="1" applyProtection="1">
      <alignment horizontal="left" vertical="top" wrapText="1"/>
      <protection locked="0"/>
    </xf>
    <xf numFmtId="0" fontId="8" fillId="7" borderId="51" xfId="0" applyFont="1" applyFill="1" applyBorder="1" applyAlignment="1" applyProtection="1">
      <alignment horizontal="center" vertical="center"/>
      <protection locked="0"/>
    </xf>
    <xf numFmtId="0" fontId="8" fillId="7" borderId="57" xfId="0" applyFont="1" applyFill="1" applyBorder="1" applyAlignment="1" applyProtection="1">
      <alignment horizontal="center" vertical="center"/>
      <protection locked="0"/>
    </xf>
    <xf numFmtId="0" fontId="8" fillId="7" borderId="4" xfId="0" applyFont="1" applyFill="1" applyBorder="1" applyAlignment="1" applyProtection="1">
      <alignment horizontal="center" vertical="center"/>
      <protection locked="0"/>
    </xf>
    <xf numFmtId="0" fontId="14" fillId="6" borderId="46" xfId="0" applyFont="1" applyFill="1" applyBorder="1" applyAlignment="1" applyProtection="1">
      <alignment horizontal="left" vertical="top" wrapText="1"/>
      <protection locked="0"/>
    </xf>
    <xf numFmtId="0" fontId="14" fillId="6" borderId="68" xfId="0" applyFont="1" applyFill="1" applyBorder="1" applyAlignment="1" applyProtection="1">
      <alignment horizontal="left" vertical="top" wrapText="1"/>
      <protection locked="0"/>
    </xf>
    <xf numFmtId="0" fontId="14" fillId="6" borderId="31" xfId="0" applyFont="1" applyFill="1" applyBorder="1" applyAlignment="1" applyProtection="1">
      <alignment horizontal="left" vertical="top" wrapText="1"/>
      <protection locked="0"/>
    </xf>
    <xf numFmtId="0" fontId="14" fillId="6" borderId="45" xfId="0" applyFont="1" applyFill="1" applyBorder="1" applyAlignment="1" applyProtection="1">
      <alignment horizontal="left" vertical="top" wrapText="1"/>
      <protection locked="0"/>
    </xf>
    <xf numFmtId="0" fontId="14" fillId="6" borderId="62" xfId="0" applyFont="1" applyFill="1" applyBorder="1" applyAlignment="1" applyProtection="1">
      <alignment horizontal="left" vertical="top" wrapText="1"/>
      <protection locked="0"/>
    </xf>
    <xf numFmtId="0" fontId="14" fillId="6" borderId="71" xfId="0" applyFont="1" applyFill="1" applyBorder="1" applyAlignment="1" applyProtection="1">
      <alignment horizontal="left" vertical="top" wrapText="1"/>
      <protection locked="0"/>
    </xf>
    <xf numFmtId="0" fontId="13" fillId="6" borderId="51" xfId="0" applyFont="1" applyFill="1" applyBorder="1" applyAlignment="1" applyProtection="1">
      <alignment horizontal="left" vertical="top" wrapText="1"/>
      <protection locked="0"/>
    </xf>
    <xf numFmtId="0" fontId="13" fillId="6" borderId="57" xfId="0" applyFont="1" applyFill="1" applyBorder="1" applyAlignment="1" applyProtection="1">
      <alignment horizontal="left" vertical="top" wrapText="1"/>
      <protection locked="0"/>
    </xf>
    <xf numFmtId="0" fontId="13" fillId="6" borderId="4" xfId="0" applyFont="1" applyFill="1" applyBorder="1" applyAlignment="1" applyProtection="1">
      <alignment horizontal="left" vertical="top" wrapText="1"/>
      <protection locked="0"/>
    </xf>
    <xf numFmtId="0" fontId="14" fillId="3" borderId="45" xfId="0" applyFont="1" applyFill="1" applyBorder="1" applyAlignment="1" applyProtection="1">
      <alignment horizontal="center" vertical="top" wrapText="1"/>
      <protection locked="0"/>
    </xf>
    <xf numFmtId="0" fontId="14" fillId="3" borderId="62" xfId="0" applyFont="1" applyFill="1" applyBorder="1" applyAlignment="1" applyProtection="1">
      <alignment horizontal="center" vertical="top" wrapText="1"/>
      <protection locked="0"/>
    </xf>
    <xf numFmtId="0" fontId="14" fillId="3" borderId="71" xfId="0" applyFont="1" applyFill="1" applyBorder="1" applyAlignment="1" applyProtection="1">
      <alignment horizontal="center" vertical="top" wrapText="1"/>
      <protection locked="0"/>
    </xf>
    <xf numFmtId="0" fontId="8" fillId="7" borderId="45" xfId="0" applyFont="1" applyFill="1" applyBorder="1" applyAlignment="1" applyProtection="1">
      <alignment horizontal="center" vertical="center" wrapText="1"/>
      <protection locked="0"/>
    </xf>
    <xf numFmtId="0" fontId="8" fillId="7" borderId="62" xfId="0" applyFont="1" applyFill="1" applyBorder="1" applyAlignment="1" applyProtection="1">
      <alignment horizontal="center" vertical="center" wrapText="1"/>
      <protection locked="0"/>
    </xf>
    <xf numFmtId="0" fontId="8" fillId="7" borderId="71" xfId="0" applyFont="1" applyFill="1" applyBorder="1" applyAlignment="1" applyProtection="1">
      <alignment horizontal="center" vertical="center" wrapText="1"/>
      <protection locked="0"/>
    </xf>
    <xf numFmtId="0" fontId="44" fillId="3" borderId="46" xfId="0" applyFont="1" applyFill="1" applyBorder="1" applyAlignment="1" applyProtection="1">
      <alignment horizontal="center" vertical="center" wrapText="1"/>
      <protection/>
    </xf>
    <xf numFmtId="0" fontId="44" fillId="3" borderId="68" xfId="0" applyFont="1" applyFill="1" applyBorder="1" applyAlignment="1" applyProtection="1">
      <alignment horizontal="center" vertical="center" wrapText="1"/>
      <protection/>
    </xf>
    <xf numFmtId="0" fontId="44" fillId="3" borderId="31" xfId="0" applyFont="1" applyFill="1" applyBorder="1" applyAlignment="1" applyProtection="1">
      <alignment horizontal="center" vertical="center" wrapText="1"/>
      <protection/>
    </xf>
    <xf numFmtId="0" fontId="4" fillId="6" borderId="46" xfId="0" applyFont="1" applyFill="1" applyBorder="1" applyAlignment="1" applyProtection="1">
      <alignment horizontal="left" vertical="top" wrapText="1"/>
      <protection/>
    </xf>
    <xf numFmtId="0" fontId="4" fillId="6" borderId="68" xfId="0" applyFont="1" applyFill="1" applyBorder="1" applyAlignment="1" applyProtection="1">
      <alignment horizontal="left" vertical="top" wrapText="1"/>
      <protection/>
    </xf>
    <xf numFmtId="0" fontId="4" fillId="6" borderId="31" xfId="0" applyFont="1" applyFill="1" applyBorder="1" applyAlignment="1" applyProtection="1">
      <alignment horizontal="left" vertical="top" wrapText="1"/>
      <protection/>
    </xf>
    <xf numFmtId="0" fontId="8" fillId="4" borderId="45" xfId="0" applyFont="1" applyFill="1" applyBorder="1" applyAlignment="1" applyProtection="1">
      <alignment horizontal="center" vertical="center" wrapText="1"/>
      <protection locked="0"/>
    </xf>
    <xf numFmtId="0" fontId="8" fillId="4" borderId="62"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wrapText="1"/>
      <protection locked="0"/>
    </xf>
    <xf numFmtId="0" fontId="8" fillId="7" borderId="50" xfId="0" applyFont="1" applyFill="1" applyBorder="1" applyAlignment="1" applyProtection="1">
      <alignment horizontal="center" vertical="center" wrapText="1"/>
      <protection locked="0"/>
    </xf>
    <xf numFmtId="175" fontId="44" fillId="3" borderId="37" xfId="0" applyNumberFormat="1" applyFont="1" applyFill="1" applyBorder="1" applyAlignment="1" applyProtection="1">
      <alignment horizontal="center" vertical="center"/>
      <protection/>
    </xf>
    <xf numFmtId="0" fontId="44" fillId="3" borderId="37" xfId="0" applyFont="1" applyFill="1" applyBorder="1" applyAlignment="1" applyProtection="1">
      <alignment horizontal="center" vertical="center" wrapText="1"/>
      <protection/>
    </xf>
    <xf numFmtId="0" fontId="8" fillId="7" borderId="5" xfId="0" applyFont="1" applyFill="1" applyBorder="1" applyAlignment="1" applyProtection="1">
      <alignment horizontal="center" vertical="center" wrapText="1"/>
      <protection locked="0"/>
    </xf>
    <xf numFmtId="0" fontId="15" fillId="7" borderId="5" xfId="0" applyFont="1" applyFill="1" applyBorder="1" applyAlignment="1" applyProtection="1">
      <alignment horizontal="center" vertical="center" wrapText="1"/>
      <protection locked="0"/>
    </xf>
    <xf numFmtId="175" fontId="4" fillId="3" borderId="5" xfId="0" applyNumberFormat="1" applyFont="1" applyFill="1" applyBorder="1" applyAlignment="1" applyProtection="1">
      <alignment horizontal="center" vertical="center"/>
      <protection/>
    </xf>
    <xf numFmtId="0" fontId="8" fillId="7" borderId="51"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4" fillId="3" borderId="51" xfId="0" applyNumberFormat="1" applyFont="1" applyFill="1" applyBorder="1" applyAlignment="1" applyProtection="1">
      <alignment horizontal="center" vertical="center"/>
      <protection/>
    </xf>
    <xf numFmtId="0" fontId="4" fillId="3" borderId="4" xfId="0" applyNumberFormat="1" applyFont="1" applyFill="1" applyBorder="1" applyAlignment="1" applyProtection="1">
      <alignment horizontal="center" vertical="center"/>
      <protection/>
    </xf>
    <xf numFmtId="0" fontId="8" fillId="4" borderId="51" xfId="0" applyFont="1" applyFill="1" applyBorder="1" applyAlignment="1" applyProtection="1">
      <alignment horizontal="center" vertical="center" wrapText="1"/>
      <protection locked="0"/>
    </xf>
    <xf numFmtId="0" fontId="8" fillId="4" borderId="57"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175" fontId="4" fillId="6" borderId="51" xfId="0" applyNumberFormat="1" applyFont="1" applyFill="1" applyBorder="1" applyAlignment="1" applyProtection="1">
      <alignment horizontal="left" vertical="top"/>
      <protection/>
    </xf>
    <xf numFmtId="175" fontId="4" fillId="6" borderId="57" xfId="0" applyNumberFormat="1" applyFont="1" applyFill="1" applyBorder="1" applyAlignment="1" applyProtection="1">
      <alignment horizontal="left" vertical="top"/>
      <protection/>
    </xf>
    <xf numFmtId="175" fontId="4" fillId="6" borderId="4" xfId="0" applyNumberFormat="1" applyFont="1" applyFill="1" applyBorder="1" applyAlignment="1" applyProtection="1">
      <alignment horizontal="left" vertical="top"/>
      <protection/>
    </xf>
    <xf numFmtId="0" fontId="27" fillId="12" borderId="51"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0" fontId="9" fillId="5" borderId="45" xfId="0" applyFont="1" applyFill="1" applyBorder="1" applyAlignment="1" applyProtection="1">
      <alignment horizontal="center" vertical="center" wrapText="1"/>
      <protection locked="0"/>
    </xf>
    <xf numFmtId="0" fontId="9" fillId="5" borderId="71" xfId="0" applyFont="1" applyFill="1" applyBorder="1" applyAlignment="1" applyProtection="1">
      <alignment horizontal="center" vertical="center" wrapText="1"/>
      <protection locked="0"/>
    </xf>
    <xf numFmtId="0" fontId="9" fillId="4" borderId="45" xfId="0" applyFont="1" applyFill="1" applyBorder="1" applyAlignment="1" applyProtection="1">
      <alignment horizontal="center" vertical="center" wrapText="1"/>
      <protection locked="0"/>
    </xf>
    <xf numFmtId="0" fontId="9" fillId="4" borderId="71" xfId="0" applyFont="1" applyFill="1" applyBorder="1" applyAlignment="1" applyProtection="1">
      <alignment horizontal="center" vertical="center" wrapText="1"/>
      <protection locked="0"/>
    </xf>
    <xf numFmtId="0" fontId="8" fillId="7" borderId="57" xfId="0" applyFont="1" applyFill="1" applyBorder="1" applyAlignment="1" applyProtection="1">
      <alignment horizontal="center" vertical="center" wrapText="1"/>
      <protection locked="0"/>
    </xf>
    <xf numFmtId="175" fontId="4" fillId="3" borderId="51" xfId="0" applyNumberFormat="1" applyFont="1" applyFill="1" applyBorder="1" applyAlignment="1" applyProtection="1">
      <alignment horizontal="center" vertical="center"/>
      <protection/>
    </xf>
    <xf numFmtId="175" fontId="4" fillId="3" borderId="57" xfId="0" applyNumberFormat="1" applyFont="1" applyFill="1" applyBorder="1" applyAlignment="1" applyProtection="1">
      <alignment horizontal="center" vertical="center"/>
      <protection/>
    </xf>
    <xf numFmtId="175" fontId="4" fillId="3" borderId="4" xfId="0" applyNumberFormat="1" applyFont="1" applyFill="1" applyBorder="1" applyAlignment="1" applyProtection="1">
      <alignment horizontal="center" vertical="center"/>
      <protection/>
    </xf>
    <xf numFmtId="0" fontId="12" fillId="0" borderId="20" xfId="0" applyFont="1" applyBorder="1" applyAlignment="1" applyProtection="1">
      <alignment horizontal="center" vertical="top" wrapText="1"/>
      <protection locked="0"/>
    </xf>
    <xf numFmtId="0" fontId="12" fillId="0" borderId="65"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2" fillId="0" borderId="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80" xfId="0" applyFont="1" applyBorder="1" applyAlignment="1" applyProtection="1">
      <alignment horizontal="center" vertical="top" wrapText="1"/>
      <protection locked="0"/>
    </xf>
    <xf numFmtId="0" fontId="12" fillId="0" borderId="68" xfId="0" applyFont="1" applyBorder="1" applyAlignment="1" applyProtection="1">
      <alignment horizontal="center" vertical="top" wrapText="1"/>
      <protection locked="0"/>
    </xf>
    <xf numFmtId="0" fontId="12" fillId="0" borderId="81" xfId="0" applyFont="1" applyBorder="1" applyAlignment="1" applyProtection="1">
      <alignment horizontal="center" vertical="top" wrapText="1"/>
      <protection locked="0"/>
    </xf>
    <xf numFmtId="0" fontId="8" fillId="4" borderId="45" xfId="0" applyFont="1" applyFill="1" applyBorder="1" applyAlignment="1" applyProtection="1">
      <alignment horizontal="center" vertical="center" wrapText="1"/>
      <protection/>
    </xf>
    <xf numFmtId="0" fontId="8" fillId="4" borderId="71" xfId="0" applyFont="1" applyFill="1" applyBorder="1" applyAlignment="1" applyProtection="1">
      <alignment horizontal="center" vertical="center" wrapText="1"/>
      <protection/>
    </xf>
    <xf numFmtId="175" fontId="12" fillId="3" borderId="46" xfId="0" applyNumberFormat="1" applyFont="1" applyFill="1" applyBorder="1" applyAlignment="1" applyProtection="1">
      <alignment horizontal="center" vertical="center" wrapText="1"/>
      <protection/>
    </xf>
    <xf numFmtId="175" fontId="12" fillId="3" borderId="31" xfId="0" applyNumberFormat="1" applyFont="1" applyFill="1" applyBorder="1" applyAlignment="1" applyProtection="1">
      <alignment horizontal="center" vertical="center" wrapText="1"/>
      <protection/>
    </xf>
    <xf numFmtId="0" fontId="12" fillId="3" borderId="46" xfId="0" applyFont="1" applyFill="1" applyBorder="1" applyAlignment="1" applyProtection="1">
      <alignment horizontal="center" vertical="center" wrapText="1"/>
      <protection/>
    </xf>
    <xf numFmtId="0" fontId="12" fillId="3" borderId="31" xfId="0" applyFont="1" applyFill="1" applyBorder="1" applyAlignment="1" applyProtection="1">
      <alignment horizontal="center" vertical="center" wrapText="1"/>
      <protection/>
    </xf>
    <xf numFmtId="0" fontId="8" fillId="4" borderId="45" xfId="0" applyFont="1" applyFill="1" applyBorder="1" applyAlignment="1" applyProtection="1">
      <alignment horizontal="center" vertical="center"/>
      <protection/>
    </xf>
    <xf numFmtId="0" fontId="8" fillId="4" borderId="62" xfId="0" applyFont="1" applyFill="1" applyBorder="1" applyAlignment="1" applyProtection="1">
      <alignment horizontal="center" vertical="center"/>
      <protection/>
    </xf>
    <xf numFmtId="0" fontId="8" fillId="4" borderId="71" xfId="0" applyFont="1" applyFill="1" applyBorder="1" applyAlignment="1" applyProtection="1">
      <alignment horizontal="center" vertical="center"/>
      <protection/>
    </xf>
    <xf numFmtId="175" fontId="12" fillId="3" borderId="68" xfId="0" applyNumberFormat="1" applyFont="1" applyFill="1" applyBorder="1" applyAlignment="1" applyProtection="1">
      <alignment horizontal="center" vertical="center" wrapText="1"/>
      <protection/>
    </xf>
    <xf numFmtId="0" fontId="15" fillId="7" borderId="5" xfId="0"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5" fillId="7" borderId="51" xfId="0" applyNumberFormat="1" applyFont="1" applyFill="1" applyBorder="1" applyAlignment="1" applyProtection="1">
      <alignment horizontal="center" vertical="center" wrapText="1"/>
      <protection locked="0"/>
    </xf>
    <xf numFmtId="0" fontId="15" fillId="7" borderId="4" xfId="0" applyNumberFormat="1" applyFont="1" applyFill="1" applyBorder="1" applyAlignment="1" applyProtection="1">
      <alignment horizontal="center" vertical="center" wrapText="1"/>
      <protection locked="0"/>
    </xf>
    <xf numFmtId="0" fontId="4" fillId="3" borderId="46" xfId="0" applyFont="1" applyFill="1" applyBorder="1" applyAlignment="1" applyProtection="1">
      <alignment horizontal="left" vertical="top"/>
      <protection/>
    </xf>
    <xf numFmtId="0" fontId="4" fillId="3" borderId="31" xfId="0" applyFont="1" applyFill="1" applyBorder="1" applyAlignment="1" applyProtection="1">
      <alignment horizontal="left" vertical="top"/>
      <protection/>
    </xf>
    <xf numFmtId="0" fontId="15" fillId="7" borderId="57" xfId="0" applyNumberFormat="1" applyFont="1" applyFill="1" applyBorder="1" applyAlignment="1" applyProtection="1">
      <alignment horizontal="center" vertical="center" wrapText="1"/>
      <protection locked="0"/>
    </xf>
    <xf numFmtId="0" fontId="12" fillId="0" borderId="82" xfId="0" applyFont="1" applyBorder="1" applyAlignment="1" applyProtection="1">
      <alignment horizontal="center" vertical="top" wrapText="1"/>
      <protection locked="0"/>
    </xf>
    <xf numFmtId="0" fontId="12" fillId="0" borderId="62" xfId="0" applyFont="1" applyBorder="1" applyAlignment="1" applyProtection="1">
      <alignment horizontal="center" vertical="top" wrapText="1"/>
      <protection locked="0"/>
    </xf>
    <xf numFmtId="0" fontId="12" fillId="0" borderId="83" xfId="0" applyFont="1" applyBorder="1" applyAlignment="1" applyProtection="1">
      <alignment horizontal="center" vertical="top"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2</xdr:col>
      <xdr:colOff>200025</xdr:colOff>
      <xdr:row>21</xdr:row>
      <xdr:rowOff>0</xdr:rowOff>
    </xdr:to>
    <xdr:sp>
      <xdr:nvSpPr>
        <xdr:cNvPr id="1" name="TextBox 1"/>
        <xdr:cNvSpPr txBox="1">
          <a:spLocks noChangeArrowheads="1"/>
        </xdr:cNvSpPr>
      </xdr:nvSpPr>
      <xdr:spPr>
        <a:xfrm>
          <a:off x="0" y="8734425"/>
          <a:ext cx="5429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Q23"/>
  <sheetViews>
    <sheetView showGridLines="0" zoomScale="75" zoomScaleNormal="75" workbookViewId="0" topLeftCell="A19">
      <selection activeCell="D2" sqref="D2"/>
    </sheetView>
  </sheetViews>
  <sheetFormatPr defaultColWidth="12" defaultRowHeight="12.75"/>
  <cols>
    <col min="1" max="1" width="2.16015625" style="9" customWidth="1"/>
    <col min="2" max="2" width="3.83203125" style="9" customWidth="1"/>
    <col min="3" max="3" width="24.5" style="9" customWidth="1"/>
    <col min="4" max="4" width="39.5" style="9" customWidth="1"/>
    <col min="5" max="5" width="146.5" style="9" customWidth="1"/>
    <col min="6" max="6" width="16.66015625" style="9" customWidth="1"/>
    <col min="7" max="7" width="4.83203125" style="9" customWidth="1"/>
    <col min="8" max="16384" width="11.5" style="9" customWidth="1"/>
  </cols>
  <sheetData>
    <row r="1" spans="1:7" s="8" customFormat="1" ht="54" customHeight="1">
      <c r="A1" s="133"/>
      <c r="B1" s="56" t="s">
        <v>479</v>
      </c>
      <c r="C1" s="57"/>
      <c r="D1" s="57"/>
      <c r="E1" s="57"/>
      <c r="F1" s="58"/>
      <c r="G1" s="59"/>
    </row>
    <row r="2" spans="1:7" s="8" customFormat="1" ht="24" customHeight="1">
      <c r="A2" s="133"/>
      <c r="B2" s="350"/>
      <c r="C2" s="350"/>
      <c r="D2" s="57"/>
      <c r="E2" s="57"/>
      <c r="F2" s="58"/>
      <c r="G2" s="59"/>
    </row>
    <row r="3" spans="1:7" ht="37.5" customHeight="1">
      <c r="A3" s="61"/>
      <c r="B3" s="362"/>
      <c r="C3" s="363"/>
      <c r="D3" s="60"/>
      <c r="E3" s="360" t="s">
        <v>398</v>
      </c>
      <c r="F3" s="361"/>
      <c r="G3" s="61"/>
    </row>
    <row r="4" spans="1:7" ht="17.25" customHeight="1">
      <c r="A4" s="61"/>
      <c r="B4" s="352"/>
      <c r="C4" s="364"/>
      <c r="D4" s="60"/>
      <c r="E4" s="355"/>
      <c r="F4" s="354"/>
      <c r="G4" s="61"/>
    </row>
    <row r="5" spans="1:7" ht="12" customHeight="1" thickBot="1">
      <c r="A5" s="61"/>
      <c r="B5" s="356"/>
      <c r="C5" s="356"/>
      <c r="D5" s="54"/>
      <c r="E5" s="356"/>
      <c r="F5" s="354"/>
      <c r="G5" s="61"/>
    </row>
    <row r="6" spans="1:7" ht="36" customHeight="1" thickBot="1">
      <c r="A6" s="61"/>
      <c r="B6" s="345" t="s">
        <v>191</v>
      </c>
      <c r="C6" s="345"/>
      <c r="D6" s="74" t="s">
        <v>164</v>
      </c>
      <c r="E6" s="345" t="s">
        <v>463</v>
      </c>
      <c r="F6" s="346"/>
      <c r="G6" s="61"/>
    </row>
    <row r="7" spans="1:7" s="10" customFormat="1" ht="48" customHeight="1" thickBot="1">
      <c r="A7" s="63"/>
      <c r="B7" s="336" t="s">
        <v>271</v>
      </c>
      <c r="C7" s="337"/>
      <c r="D7" s="62" t="s">
        <v>378</v>
      </c>
      <c r="E7" s="338" t="s">
        <v>396</v>
      </c>
      <c r="F7" s="358"/>
      <c r="G7" s="63"/>
    </row>
    <row r="8" spans="1:7" s="10" customFormat="1" ht="76.5" customHeight="1" thickBot="1">
      <c r="A8" s="63"/>
      <c r="B8" s="341" t="s">
        <v>272</v>
      </c>
      <c r="C8" s="359"/>
      <c r="D8" s="64" t="s">
        <v>257</v>
      </c>
      <c r="E8" s="357" t="s">
        <v>397</v>
      </c>
      <c r="F8" s="358"/>
      <c r="G8" s="63"/>
    </row>
    <row r="9" spans="1:7" s="10" customFormat="1" ht="84" customHeight="1" thickBot="1">
      <c r="A9" s="63"/>
      <c r="B9" s="341" t="s">
        <v>273</v>
      </c>
      <c r="C9" s="359"/>
      <c r="D9" s="64" t="s">
        <v>258</v>
      </c>
      <c r="E9" s="357" t="s">
        <v>360</v>
      </c>
      <c r="F9" s="358"/>
      <c r="G9" s="63"/>
    </row>
    <row r="10" spans="1:7" s="10" customFormat="1" ht="96" customHeight="1" thickBot="1">
      <c r="A10" s="63"/>
      <c r="B10" s="347" t="s">
        <v>274</v>
      </c>
      <c r="C10" s="348"/>
      <c r="D10" s="62" t="s">
        <v>259</v>
      </c>
      <c r="E10" s="357" t="s">
        <v>426</v>
      </c>
      <c r="F10" s="358"/>
      <c r="G10" s="63"/>
    </row>
    <row r="11" spans="1:7" s="10" customFormat="1" ht="40.5" customHeight="1" thickBot="1">
      <c r="A11" s="63"/>
      <c r="B11" s="339" t="s">
        <v>379</v>
      </c>
      <c r="C11" s="340"/>
      <c r="D11" s="62" t="s">
        <v>122</v>
      </c>
      <c r="E11" s="357" t="s">
        <v>437</v>
      </c>
      <c r="F11" s="358"/>
      <c r="G11" s="63"/>
    </row>
    <row r="12" spans="1:7" ht="7.5" customHeight="1">
      <c r="A12" s="61"/>
      <c r="B12" s="61"/>
      <c r="C12" s="65"/>
      <c r="D12" s="66"/>
      <c r="E12" s="353"/>
      <c r="F12" s="354"/>
      <c r="G12" s="354"/>
    </row>
    <row r="13" spans="1:7" ht="10.5" customHeight="1">
      <c r="A13" s="61"/>
      <c r="B13" s="61"/>
      <c r="C13" s="61"/>
      <c r="D13" s="61"/>
      <c r="E13" s="352"/>
      <c r="F13" s="352"/>
      <c r="G13" s="61"/>
    </row>
    <row r="14" spans="1:7" ht="15.75">
      <c r="A14" s="61"/>
      <c r="B14" s="61"/>
      <c r="C14" s="55" t="s">
        <v>260</v>
      </c>
      <c r="D14" s="61"/>
      <c r="E14" s="352"/>
      <c r="F14" s="352"/>
      <c r="G14" s="61"/>
    </row>
    <row r="15" spans="1:7" ht="5.25" customHeight="1">
      <c r="A15" s="61"/>
      <c r="B15" s="61"/>
      <c r="C15" s="61"/>
      <c r="D15" s="61"/>
      <c r="E15" s="352"/>
      <c r="F15" s="352"/>
      <c r="G15" s="61"/>
    </row>
    <row r="16" spans="1:7" ht="18" customHeight="1">
      <c r="A16" s="61"/>
      <c r="B16" s="61"/>
      <c r="C16" s="55" t="s">
        <v>489</v>
      </c>
      <c r="D16" s="61"/>
      <c r="E16" s="61"/>
      <c r="F16" s="61"/>
      <c r="G16" s="61"/>
    </row>
    <row r="17" spans="1:7" s="37" customFormat="1" ht="35.25" customHeight="1">
      <c r="A17" s="93"/>
      <c r="B17" s="93"/>
      <c r="C17" s="342" t="s">
        <v>57</v>
      </c>
      <c r="D17" s="335"/>
      <c r="E17" s="335"/>
      <c r="F17" s="335"/>
      <c r="G17" s="93"/>
    </row>
    <row r="18" spans="1:17" ht="17.25" customHeight="1">
      <c r="A18" s="61"/>
      <c r="B18" s="61"/>
      <c r="C18" s="351" t="s">
        <v>445</v>
      </c>
      <c r="D18" s="351"/>
      <c r="E18" s="351"/>
      <c r="F18" s="351"/>
      <c r="G18" s="93"/>
      <c r="H18" s="37"/>
      <c r="I18" s="37"/>
      <c r="J18" s="37"/>
      <c r="K18" s="37"/>
      <c r="L18" s="37"/>
      <c r="M18" s="37"/>
      <c r="N18" s="37"/>
      <c r="O18" s="37"/>
      <c r="P18" s="37"/>
      <c r="Q18" s="37"/>
    </row>
    <row r="19" spans="1:7" ht="18" customHeight="1">
      <c r="A19" s="61"/>
      <c r="B19" s="61"/>
      <c r="C19" s="349" t="s">
        <v>392</v>
      </c>
      <c r="D19" s="343"/>
      <c r="E19" s="343"/>
      <c r="F19" s="343"/>
      <c r="G19" s="61"/>
    </row>
    <row r="20" spans="1:7" ht="16.5" customHeight="1">
      <c r="A20" s="61"/>
      <c r="B20" s="61"/>
      <c r="C20" s="349" t="s">
        <v>393</v>
      </c>
      <c r="D20" s="344"/>
      <c r="E20" s="344"/>
      <c r="F20" s="343"/>
      <c r="G20" s="61"/>
    </row>
    <row r="21" spans="1:7" ht="18" customHeight="1">
      <c r="A21" s="61"/>
      <c r="B21" s="61"/>
      <c r="C21" s="67" t="s">
        <v>490</v>
      </c>
      <c r="D21" s="63"/>
      <c r="E21" s="63"/>
      <c r="F21" s="63"/>
      <c r="G21" s="61"/>
    </row>
    <row r="22" ht="14.25" customHeight="1">
      <c r="C22" s="67"/>
    </row>
    <row r="23" spans="3:4" ht="17.25" customHeight="1">
      <c r="C23" s="95"/>
      <c r="D23" s="94"/>
    </row>
  </sheetData>
  <sheetProtection formatCells="0" formatColumns="0" formatRows="0" selectLockedCells="1" sort="0" autoFilter="0"/>
  <mergeCells count="27">
    <mergeCell ref="E10:F10"/>
    <mergeCell ref="B9:C9"/>
    <mergeCell ref="E3:F3"/>
    <mergeCell ref="B3:C3"/>
    <mergeCell ref="B5:C5"/>
    <mergeCell ref="B4:C4"/>
    <mergeCell ref="B6:C6"/>
    <mergeCell ref="C20:F20"/>
    <mergeCell ref="C17:F17"/>
    <mergeCell ref="E15:F15"/>
    <mergeCell ref="B7:C7"/>
    <mergeCell ref="C19:F19"/>
    <mergeCell ref="E7:F7"/>
    <mergeCell ref="E8:F8"/>
    <mergeCell ref="E11:F11"/>
    <mergeCell ref="B11:C11"/>
    <mergeCell ref="B8:C8"/>
    <mergeCell ref="B2:C2"/>
    <mergeCell ref="C18:F18"/>
    <mergeCell ref="E14:F14"/>
    <mergeCell ref="E13:F13"/>
    <mergeCell ref="E12:G12"/>
    <mergeCell ref="E4:F4"/>
    <mergeCell ref="E5:F5"/>
    <mergeCell ref="E9:F9"/>
    <mergeCell ref="E6:F6"/>
    <mergeCell ref="B10:C10"/>
  </mergeCells>
  <printOptions horizontalCentered="1"/>
  <pageMargins left="0.5905511811023623" right="0.5905511811023623" top="0.5905511811023623" bottom="0.5905511811023623" header="0.3937007874015748" footer="0.3937007874015748"/>
  <pageSetup firstPageNumber="1" useFirstPageNumber="1" fitToHeight="0" fitToWidth="1" horizontalDpi="600" verticalDpi="600" orientation="landscape" paperSize="9" scale="62" r:id="rId2"/>
  <headerFooter alignWithMargins="0">
    <oddHeader>&amp;L&amp;"Arial,Normal"&amp;11Installations du montagee. Documentation technique&amp;C&amp;"Arial,Normal"&amp;11Sommaire&amp;R&amp;"Arial,Normal"&amp;11EM43.03.110  /B   Annexe 1 - Echéancier</oddHeader>
    <oddFooter xml:space="preserve">&amp;L&amp;"Arial,Normal"&amp;11© Renault 2008   &amp;C&amp;"Arial,Normal"&amp;12&amp;A  -  Page &amp;P / &amp;N&amp;R&amp;"Arial,Normal"&amp;F -  &amp;D - &amp;T  </oddFooter>
  </headerFooter>
  <drawing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R24"/>
  <sheetViews>
    <sheetView showGridLines="0" zoomScale="50" zoomScaleNormal="50" workbookViewId="0" topLeftCell="C1">
      <selection activeCell="K10" sqref="K10:R10"/>
    </sheetView>
  </sheetViews>
  <sheetFormatPr defaultColWidth="12" defaultRowHeight="12.75"/>
  <cols>
    <col min="1" max="1" width="1.0078125" style="13" customWidth="1"/>
    <col min="2" max="2" width="36.5" style="13" customWidth="1"/>
    <col min="3" max="3" width="27.66015625" style="13" customWidth="1"/>
    <col min="4" max="4" width="23.16015625" style="13" customWidth="1"/>
    <col min="5" max="5" width="4.66015625" style="13" customWidth="1"/>
    <col min="6" max="6" width="53.16015625" style="13" customWidth="1"/>
    <col min="7" max="7" width="38.5" style="13" customWidth="1"/>
    <col min="8" max="8" width="10.66015625" style="13" customWidth="1"/>
    <col min="9" max="9" width="11.5" style="13" customWidth="1"/>
    <col min="10" max="10" width="37" style="13" customWidth="1"/>
    <col min="11" max="17" width="11.5" style="13" customWidth="1"/>
    <col min="18" max="18" width="13.83203125" style="13" customWidth="1"/>
    <col min="19" max="16384" width="11.5" style="13" customWidth="1"/>
  </cols>
  <sheetData>
    <row r="1" spans="1:8" ht="2.25" customHeight="1" thickBot="1">
      <c r="A1" s="11"/>
      <c r="B1" s="12"/>
      <c r="C1" s="12"/>
      <c r="D1" s="12"/>
      <c r="E1" s="12"/>
      <c r="F1" s="12"/>
      <c r="G1" s="12"/>
      <c r="H1" s="12"/>
    </row>
    <row r="2" spans="1:18" s="14" customFormat="1" ht="39" customHeight="1" thickBot="1">
      <c r="A2" s="386" t="s">
        <v>162</v>
      </c>
      <c r="B2" s="386"/>
      <c r="C2" s="403" t="s">
        <v>380</v>
      </c>
      <c r="D2" s="404"/>
      <c r="E2" s="402"/>
      <c r="F2" s="272" t="s">
        <v>429</v>
      </c>
      <c r="G2" s="381" t="s">
        <v>306</v>
      </c>
      <c r="H2" s="382"/>
      <c r="I2" s="393" t="s">
        <v>430</v>
      </c>
      <c r="J2" s="394"/>
      <c r="K2" s="394"/>
      <c r="L2" s="394"/>
      <c r="M2" s="394"/>
      <c r="N2" s="394"/>
      <c r="O2" s="394"/>
      <c r="P2" s="394"/>
      <c r="Q2" s="394"/>
      <c r="R2" s="395"/>
    </row>
    <row r="3" spans="1:18" s="15" customFormat="1" ht="39" customHeight="1" thickBot="1">
      <c r="A3" s="388"/>
      <c r="B3" s="389"/>
      <c r="C3" s="378"/>
      <c r="D3" s="379"/>
      <c r="E3" s="380"/>
      <c r="F3" s="205"/>
      <c r="G3" s="383"/>
      <c r="H3" s="384"/>
      <c r="I3" s="426" t="s">
        <v>75</v>
      </c>
      <c r="J3" s="427"/>
      <c r="K3" s="427"/>
      <c r="L3" s="427"/>
      <c r="M3" s="427"/>
      <c r="N3" s="427"/>
      <c r="O3" s="427"/>
      <c r="P3" s="427"/>
      <c r="Q3" s="427"/>
      <c r="R3" s="428"/>
    </row>
    <row r="4" spans="1:8" ht="9.75" customHeight="1" thickBot="1">
      <c r="A4" s="11"/>
      <c r="C4" s="12"/>
      <c r="D4" s="12"/>
      <c r="E4" s="12"/>
      <c r="F4" s="12"/>
      <c r="G4" s="12"/>
      <c r="H4" s="12"/>
    </row>
    <row r="5" spans="2:18" ht="23.25" customHeight="1" thickBot="1">
      <c r="B5" s="376" t="s">
        <v>441</v>
      </c>
      <c r="C5" s="390" t="s">
        <v>442</v>
      </c>
      <c r="D5" s="391"/>
      <c r="E5" s="391"/>
      <c r="F5" s="391"/>
      <c r="G5" s="391"/>
      <c r="H5" s="391"/>
      <c r="I5" s="391"/>
      <c r="J5" s="391"/>
      <c r="K5" s="391"/>
      <c r="L5" s="391"/>
      <c r="M5" s="391"/>
      <c r="N5" s="391"/>
      <c r="O5" s="391"/>
      <c r="P5" s="391"/>
      <c r="Q5" s="391"/>
      <c r="R5" s="392"/>
    </row>
    <row r="6" spans="1:18" ht="96" customHeight="1" thickBot="1">
      <c r="A6" s="16"/>
      <c r="B6" s="377"/>
      <c r="C6" s="385" t="s">
        <v>74</v>
      </c>
      <c r="D6" s="386"/>
      <c r="E6" s="386"/>
      <c r="F6" s="387"/>
      <c r="G6" s="402" t="s">
        <v>261</v>
      </c>
      <c r="H6" s="386"/>
      <c r="I6" s="386"/>
      <c r="J6" s="403"/>
      <c r="K6" s="385" t="s">
        <v>428</v>
      </c>
      <c r="L6" s="386"/>
      <c r="M6" s="386"/>
      <c r="N6" s="386"/>
      <c r="O6" s="386"/>
      <c r="P6" s="386"/>
      <c r="Q6" s="386"/>
      <c r="R6" s="387"/>
    </row>
    <row r="7" spans="2:18" ht="39" customHeight="1">
      <c r="B7" s="256" t="s">
        <v>262</v>
      </c>
      <c r="C7" s="399"/>
      <c r="D7" s="400"/>
      <c r="E7" s="400"/>
      <c r="F7" s="401"/>
      <c r="G7" s="419"/>
      <c r="H7" s="419"/>
      <c r="I7" s="419"/>
      <c r="J7" s="419"/>
      <c r="K7" s="399"/>
      <c r="L7" s="400"/>
      <c r="M7" s="400"/>
      <c r="N7" s="400"/>
      <c r="O7" s="400"/>
      <c r="P7" s="400"/>
      <c r="Q7" s="400"/>
      <c r="R7" s="401"/>
    </row>
    <row r="8" spans="2:18" ht="24.75" customHeight="1">
      <c r="B8" s="257" t="s">
        <v>217</v>
      </c>
      <c r="C8" s="421" t="s">
        <v>357</v>
      </c>
      <c r="D8" s="420"/>
      <c r="E8" s="420"/>
      <c r="F8" s="422"/>
      <c r="G8" s="420" t="s">
        <v>356</v>
      </c>
      <c r="H8" s="420"/>
      <c r="I8" s="420"/>
      <c r="J8" s="420"/>
      <c r="K8" s="423" t="s">
        <v>356</v>
      </c>
      <c r="L8" s="424"/>
      <c r="M8" s="424"/>
      <c r="N8" s="424"/>
      <c r="O8" s="424"/>
      <c r="P8" s="424"/>
      <c r="Q8" s="424"/>
      <c r="R8" s="425"/>
    </row>
    <row r="9" spans="2:18" ht="32.25" customHeight="1">
      <c r="B9" s="257" t="s">
        <v>167</v>
      </c>
      <c r="C9" s="413" t="s">
        <v>264</v>
      </c>
      <c r="D9" s="414"/>
      <c r="E9" s="414"/>
      <c r="F9" s="415"/>
      <c r="G9" s="414" t="s">
        <v>264</v>
      </c>
      <c r="H9" s="414"/>
      <c r="I9" s="414"/>
      <c r="J9" s="414"/>
      <c r="K9" s="435" t="s">
        <v>264</v>
      </c>
      <c r="L9" s="436"/>
      <c r="M9" s="436"/>
      <c r="N9" s="436"/>
      <c r="O9" s="436"/>
      <c r="P9" s="436"/>
      <c r="Q9" s="436"/>
      <c r="R9" s="437"/>
    </row>
    <row r="10" spans="2:18" ht="156.75" customHeight="1">
      <c r="B10" s="258" t="s">
        <v>265</v>
      </c>
      <c r="C10" s="405" t="s">
        <v>243</v>
      </c>
      <c r="D10" s="406"/>
      <c r="E10" s="406"/>
      <c r="F10" s="407"/>
      <c r="G10" s="416" t="s">
        <v>242</v>
      </c>
      <c r="H10" s="416"/>
      <c r="I10" s="416"/>
      <c r="J10" s="416"/>
      <c r="K10" s="438"/>
      <c r="L10" s="416"/>
      <c r="M10" s="416"/>
      <c r="N10" s="416"/>
      <c r="O10" s="416"/>
      <c r="P10" s="416"/>
      <c r="Q10" s="416"/>
      <c r="R10" s="439"/>
    </row>
    <row r="11" spans="2:18" ht="48" customHeight="1">
      <c r="B11" s="258" t="s">
        <v>269</v>
      </c>
      <c r="C11" s="405" t="s">
        <v>491</v>
      </c>
      <c r="D11" s="406"/>
      <c r="E11" s="406"/>
      <c r="F11" s="407"/>
      <c r="G11" s="406" t="s">
        <v>72</v>
      </c>
      <c r="H11" s="406"/>
      <c r="I11" s="406"/>
      <c r="J11" s="406"/>
      <c r="K11" s="440" t="s">
        <v>72</v>
      </c>
      <c r="L11" s="441"/>
      <c r="M11" s="441"/>
      <c r="N11" s="441"/>
      <c r="O11" s="441"/>
      <c r="P11" s="441"/>
      <c r="Q11" s="441"/>
      <c r="R11" s="442"/>
    </row>
    <row r="12" spans="2:18" ht="88.5" customHeight="1">
      <c r="B12" s="258" t="s">
        <v>409</v>
      </c>
      <c r="C12" s="417" t="s">
        <v>55</v>
      </c>
      <c r="D12" s="418"/>
      <c r="E12" s="418"/>
      <c r="F12" s="418"/>
      <c r="G12" s="443" t="s">
        <v>54</v>
      </c>
      <c r="H12" s="444"/>
      <c r="I12" s="444"/>
      <c r="J12" s="444"/>
      <c r="K12" s="443" t="s">
        <v>56</v>
      </c>
      <c r="L12" s="444"/>
      <c r="M12" s="444"/>
      <c r="N12" s="444"/>
      <c r="O12" s="444"/>
      <c r="P12" s="444"/>
      <c r="Q12" s="444"/>
      <c r="R12" s="444"/>
    </row>
    <row r="13" spans="2:18" ht="74.25" customHeight="1">
      <c r="B13" s="258" t="s">
        <v>267</v>
      </c>
      <c r="C13" s="411" t="s">
        <v>80</v>
      </c>
      <c r="D13" s="411"/>
      <c r="E13" s="411"/>
      <c r="F13" s="411"/>
      <c r="G13" s="411" t="s">
        <v>80</v>
      </c>
      <c r="H13" s="411"/>
      <c r="I13" s="411"/>
      <c r="J13" s="411"/>
      <c r="K13" s="411" t="s">
        <v>81</v>
      </c>
      <c r="L13" s="445"/>
      <c r="M13" s="445"/>
      <c r="N13" s="445"/>
      <c r="O13" s="445"/>
      <c r="P13" s="445"/>
      <c r="Q13" s="445"/>
      <c r="R13" s="445"/>
    </row>
    <row r="14" spans="2:18" ht="75.75" customHeight="1" thickBot="1">
      <c r="B14" s="259" t="s">
        <v>263</v>
      </c>
      <c r="C14" s="408" t="s">
        <v>76</v>
      </c>
      <c r="D14" s="409"/>
      <c r="E14" s="409"/>
      <c r="F14" s="410"/>
      <c r="G14" s="412"/>
      <c r="H14" s="412"/>
      <c r="I14" s="412"/>
      <c r="J14" s="412"/>
      <c r="K14" s="446"/>
      <c r="L14" s="412"/>
      <c r="M14" s="412"/>
      <c r="N14" s="412"/>
      <c r="O14" s="412"/>
      <c r="P14" s="412"/>
      <c r="Q14" s="412"/>
      <c r="R14" s="447"/>
    </row>
    <row r="15" spans="2:18" ht="21.75" customHeight="1" thickBot="1">
      <c r="B15" s="38"/>
      <c r="C15" s="456" t="s">
        <v>268</v>
      </c>
      <c r="D15" s="456"/>
      <c r="E15" s="456"/>
      <c r="F15" s="456"/>
      <c r="G15" s="456"/>
      <c r="H15" s="456"/>
      <c r="I15" s="456"/>
      <c r="J15" s="456"/>
      <c r="K15" s="456"/>
      <c r="L15" s="456"/>
      <c r="M15" s="456"/>
      <c r="N15" s="456"/>
      <c r="O15" s="456"/>
      <c r="P15" s="456"/>
      <c r="Q15" s="456"/>
      <c r="R15" s="456"/>
    </row>
    <row r="16" spans="2:18" ht="45.75" customHeight="1" thickBot="1">
      <c r="B16" s="368" t="s">
        <v>408</v>
      </c>
      <c r="C16" s="369"/>
      <c r="D16" s="369"/>
      <c r="E16" s="369"/>
      <c r="F16" s="370"/>
      <c r="G16" s="368" t="s">
        <v>402</v>
      </c>
      <c r="H16" s="369"/>
      <c r="I16" s="369"/>
      <c r="J16" s="369"/>
      <c r="K16" s="370"/>
      <c r="L16" s="368" t="s">
        <v>448</v>
      </c>
      <c r="M16" s="369"/>
      <c r="N16" s="369"/>
      <c r="O16" s="370"/>
      <c r="P16" s="368" t="s">
        <v>391</v>
      </c>
      <c r="Q16" s="369"/>
      <c r="R16" s="370"/>
    </row>
    <row r="17" spans="2:18" ht="93.75" customHeight="1" thickBot="1">
      <c r="B17" s="396" t="s">
        <v>244</v>
      </c>
      <c r="C17" s="397"/>
      <c r="D17" s="397"/>
      <c r="E17" s="397"/>
      <c r="F17" s="398"/>
      <c r="G17" s="365" t="s">
        <v>455</v>
      </c>
      <c r="H17" s="366"/>
      <c r="I17" s="366"/>
      <c r="J17" s="366"/>
      <c r="K17" s="367"/>
      <c r="L17" s="365" t="s">
        <v>71</v>
      </c>
      <c r="M17" s="371"/>
      <c r="N17" s="371"/>
      <c r="O17" s="372"/>
      <c r="P17" s="373" t="s">
        <v>454</v>
      </c>
      <c r="Q17" s="374"/>
      <c r="R17" s="375"/>
    </row>
    <row r="18" spans="1:18" ht="30" customHeight="1" thickBot="1">
      <c r="A18" s="18"/>
      <c r="B18" s="39"/>
      <c r="C18" s="448" t="s">
        <v>480</v>
      </c>
      <c r="D18" s="448"/>
      <c r="E18" s="448"/>
      <c r="F18" s="449"/>
      <c r="G18" s="449"/>
      <c r="H18" s="449"/>
      <c r="I18" s="449"/>
      <c r="J18" s="449"/>
      <c r="K18" s="449"/>
      <c r="L18" s="449"/>
      <c r="M18" s="449"/>
      <c r="N18" s="449"/>
      <c r="O18" s="449"/>
      <c r="P18" s="449"/>
      <c r="Q18" s="449"/>
      <c r="R18" s="449"/>
    </row>
    <row r="19" spans="1:18" ht="32.25" customHeight="1" thickBot="1">
      <c r="A19" s="18"/>
      <c r="C19" s="450" t="s">
        <v>435</v>
      </c>
      <c r="D19" s="451"/>
      <c r="E19" s="451"/>
      <c r="F19" s="451"/>
      <c r="G19" s="452"/>
      <c r="H19" s="450" t="s">
        <v>436</v>
      </c>
      <c r="I19" s="451"/>
      <c r="J19" s="451"/>
      <c r="K19" s="451"/>
      <c r="L19" s="451"/>
      <c r="M19" s="451"/>
      <c r="N19" s="451"/>
      <c r="O19" s="451"/>
      <c r="P19" s="451"/>
      <c r="Q19" s="451"/>
      <c r="R19" s="452"/>
    </row>
    <row r="20" spans="2:18" ht="33.75" customHeight="1">
      <c r="B20" s="279" t="s">
        <v>262</v>
      </c>
      <c r="C20" s="432"/>
      <c r="D20" s="433"/>
      <c r="E20" s="433"/>
      <c r="F20" s="433"/>
      <c r="G20" s="434"/>
      <c r="H20" s="453"/>
      <c r="I20" s="454"/>
      <c r="J20" s="454"/>
      <c r="K20" s="454"/>
      <c r="L20" s="454"/>
      <c r="M20" s="454"/>
      <c r="N20" s="454"/>
      <c r="O20" s="454"/>
      <c r="P20" s="454"/>
      <c r="Q20" s="454"/>
      <c r="R20" s="455"/>
    </row>
    <row r="21" spans="2:18" ht="18.75" customHeight="1">
      <c r="B21" s="280" t="s">
        <v>217</v>
      </c>
      <c r="C21" s="429" t="s">
        <v>107</v>
      </c>
      <c r="D21" s="430"/>
      <c r="E21" s="430"/>
      <c r="F21" s="430"/>
      <c r="G21" s="431"/>
      <c r="H21" s="429" t="s">
        <v>108</v>
      </c>
      <c r="I21" s="430"/>
      <c r="J21" s="430"/>
      <c r="K21" s="430"/>
      <c r="L21" s="430"/>
      <c r="M21" s="430"/>
      <c r="N21" s="430"/>
      <c r="O21" s="430"/>
      <c r="P21" s="430"/>
      <c r="Q21" s="430"/>
      <c r="R21" s="431"/>
    </row>
    <row r="22" spans="2:18" ht="26.25" customHeight="1">
      <c r="B22" s="280" t="s">
        <v>167</v>
      </c>
      <c r="C22" s="429"/>
      <c r="D22" s="430"/>
      <c r="E22" s="430"/>
      <c r="F22" s="430"/>
      <c r="G22" s="431"/>
      <c r="H22" s="429"/>
      <c r="I22" s="430"/>
      <c r="J22" s="430"/>
      <c r="K22" s="430"/>
      <c r="L22" s="430"/>
      <c r="M22" s="430"/>
      <c r="N22" s="430"/>
      <c r="O22" s="430"/>
      <c r="P22" s="430"/>
      <c r="Q22" s="430"/>
      <c r="R22" s="431"/>
    </row>
    <row r="23" spans="2:18" ht="48.75" customHeight="1">
      <c r="B23" s="281" t="s">
        <v>266</v>
      </c>
      <c r="C23" s="460"/>
      <c r="D23" s="461"/>
      <c r="E23" s="461"/>
      <c r="F23" s="461"/>
      <c r="G23" s="462"/>
      <c r="H23" s="460"/>
      <c r="I23" s="461"/>
      <c r="J23" s="461"/>
      <c r="K23" s="461"/>
      <c r="L23" s="461"/>
      <c r="M23" s="461"/>
      <c r="N23" s="461"/>
      <c r="O23" s="461"/>
      <c r="P23" s="461"/>
      <c r="Q23" s="461"/>
      <c r="R23" s="462"/>
    </row>
    <row r="24" spans="2:18" ht="60.75" customHeight="1" thickBot="1">
      <c r="B24" s="282" t="s">
        <v>73</v>
      </c>
      <c r="C24" s="457"/>
      <c r="D24" s="458"/>
      <c r="E24" s="458"/>
      <c r="F24" s="458"/>
      <c r="G24" s="459"/>
      <c r="H24" s="457"/>
      <c r="I24" s="458"/>
      <c r="J24" s="458"/>
      <c r="K24" s="458"/>
      <c r="L24" s="458"/>
      <c r="M24" s="458"/>
      <c r="N24" s="458"/>
      <c r="O24" s="458"/>
      <c r="P24" s="458"/>
      <c r="Q24" s="458"/>
      <c r="R24" s="459"/>
    </row>
  </sheetData>
  <sheetProtection/>
  <mergeCells count="59">
    <mergeCell ref="C24:G24"/>
    <mergeCell ref="H24:R24"/>
    <mergeCell ref="C23:G23"/>
    <mergeCell ref="H23:R23"/>
    <mergeCell ref="H22:R22"/>
    <mergeCell ref="C22:G22"/>
    <mergeCell ref="K13:R13"/>
    <mergeCell ref="K14:R14"/>
    <mergeCell ref="H21:R21"/>
    <mergeCell ref="C18:R18"/>
    <mergeCell ref="H19:R19"/>
    <mergeCell ref="H20:R20"/>
    <mergeCell ref="C15:R15"/>
    <mergeCell ref="C19:G19"/>
    <mergeCell ref="K8:R8"/>
    <mergeCell ref="I3:R3"/>
    <mergeCell ref="C21:G21"/>
    <mergeCell ref="C20:G20"/>
    <mergeCell ref="K9:R9"/>
    <mergeCell ref="K10:R10"/>
    <mergeCell ref="K11:R11"/>
    <mergeCell ref="K12:R12"/>
    <mergeCell ref="G11:J11"/>
    <mergeCell ref="G12:J12"/>
    <mergeCell ref="G7:J7"/>
    <mergeCell ref="G8:J8"/>
    <mergeCell ref="G9:J9"/>
    <mergeCell ref="C8:F8"/>
    <mergeCell ref="C14:F14"/>
    <mergeCell ref="G13:J13"/>
    <mergeCell ref="G14:J14"/>
    <mergeCell ref="C9:F9"/>
    <mergeCell ref="G10:J10"/>
    <mergeCell ref="C11:F11"/>
    <mergeCell ref="C12:F12"/>
    <mergeCell ref="C13:F13"/>
    <mergeCell ref="B17:F17"/>
    <mergeCell ref="A2:B2"/>
    <mergeCell ref="C7:F7"/>
    <mergeCell ref="K6:R6"/>
    <mergeCell ref="G6:J6"/>
    <mergeCell ref="K7:R7"/>
    <mergeCell ref="C2:E2"/>
    <mergeCell ref="G16:K16"/>
    <mergeCell ref="B16:F16"/>
    <mergeCell ref="C10:F10"/>
    <mergeCell ref="B5:B6"/>
    <mergeCell ref="C3:E3"/>
    <mergeCell ref="G2:H2"/>
    <mergeCell ref="G3:H3"/>
    <mergeCell ref="C6:F6"/>
    <mergeCell ref="A3:B3"/>
    <mergeCell ref="C5:R5"/>
    <mergeCell ref="I2:R2"/>
    <mergeCell ref="G17:K17"/>
    <mergeCell ref="L16:O16"/>
    <mergeCell ref="L17:O17"/>
    <mergeCell ref="P16:R16"/>
    <mergeCell ref="P17:R17"/>
  </mergeCells>
  <printOptions horizontalCentered="1"/>
  <pageMargins left="0.5905511811023623" right="0.5905511811023623" top="0.5905511811023623" bottom="0.5905511811023623" header="0.3937007874015748" footer="0.3937007874015748"/>
  <pageSetup firstPageNumber="1" useFirstPageNumber="1" fitToHeight="1" fitToWidth="1" horizontalDpi="600" verticalDpi="600" orientation="landscape" paperSize="8" scale="65" r:id="rId3"/>
  <headerFooter alignWithMargins="0">
    <oddHeader>&amp;L&amp;"Arial,Normal"&amp;11Installations du montage. Documentation technique&amp;C&amp;"Arial,Gras"&amp;14Transmission documentaire dans les projets montage&amp;R&amp;"Arial,Normal"&amp;11EM43.03.110   /B  Annexe 1  - Echéancier - 15-07-08</oddHeader>
    <oddFooter>&amp;L&amp;"Arial,Normal"&amp;11© Renault 2008 &amp;C&amp;"Arial,Normal"&amp;12&amp;A  -  Page &amp;P / &amp;N&amp;R&amp;"Arial,Normal"&amp;12&amp;F  -    &amp;D - &amp;T</oddFooter>
  </headerFooter>
  <ignoredErrors>
    <ignoredError sqref="C8" numberStoredAsText="1"/>
  </ignoredErrors>
  <legacyDrawing r:id="rId2"/>
  <oleObjects>
    <oleObject progId="PBrush" shapeId="414059" r:id="rId1"/>
  </oleObjects>
</worksheet>
</file>

<file path=xl/worksheets/sheet3.xml><?xml version="1.0" encoding="utf-8"?>
<worksheet xmlns="http://schemas.openxmlformats.org/spreadsheetml/2006/main" xmlns:r="http://schemas.openxmlformats.org/officeDocument/2006/relationships">
  <sheetPr>
    <tabColor indexed="43"/>
    <pageSetUpPr fitToPage="1"/>
  </sheetPr>
  <dimension ref="A1:U126"/>
  <sheetViews>
    <sheetView tabSelected="1" zoomScale="75" zoomScaleNormal="75" workbookViewId="0" topLeftCell="A1">
      <pane xSplit="5" ySplit="10" topLeftCell="F55" activePane="bottomRight" state="frozen"/>
      <selection pane="topLeft" activeCell="A1" sqref="A1"/>
      <selection pane="topRight" activeCell="F1" sqref="F1"/>
      <selection pane="bottomLeft" activeCell="A11" sqref="A11"/>
      <selection pane="bottomRight" activeCell="F76" sqref="F76"/>
    </sheetView>
  </sheetViews>
  <sheetFormatPr defaultColWidth="12" defaultRowHeight="12.75"/>
  <cols>
    <col min="1" max="1" width="4" style="5" customWidth="1"/>
    <col min="2" max="2" width="6" style="5" customWidth="1"/>
    <col min="3" max="3" width="6.16015625" style="1" customWidth="1"/>
    <col min="4" max="4" width="14.16015625" style="1" customWidth="1"/>
    <col min="5" max="5" width="40.16015625" style="1" customWidth="1"/>
    <col min="6" max="6" width="46.33203125" style="1" customWidth="1"/>
    <col min="7" max="7" width="16" style="1" customWidth="1"/>
    <col min="8" max="8" width="6.83203125" style="1" customWidth="1"/>
    <col min="9" max="9" width="6.5" style="1" customWidth="1"/>
    <col min="10" max="10" width="5.83203125" style="1" customWidth="1"/>
    <col min="11" max="11" width="4.83203125" style="1" customWidth="1"/>
    <col min="12" max="12" width="12" style="1" customWidth="1"/>
    <col min="13" max="13" width="10.33203125" style="1" customWidth="1"/>
    <col min="14" max="14" width="10.5" style="1" customWidth="1"/>
    <col min="15" max="15" width="13.16015625" style="1" customWidth="1"/>
    <col min="16" max="16" width="4.5" style="1" customWidth="1"/>
    <col min="17" max="17" width="12.66015625" style="1" customWidth="1"/>
    <col min="18" max="18" width="4.66015625" style="20" customWidth="1"/>
    <col min="19" max="19" width="13.16015625" style="20" customWidth="1"/>
    <col min="20" max="20" width="4.5" style="1" customWidth="1"/>
    <col min="21" max="21" width="8.5" style="1" customWidth="1"/>
    <col min="22" max="22" width="12.66015625" style="1" customWidth="1"/>
    <col min="23" max="16384" width="12" style="1" customWidth="1"/>
  </cols>
  <sheetData>
    <row r="1" spans="1:16" s="15" customFormat="1" ht="3.75" customHeight="1" thickBot="1">
      <c r="A1" s="19"/>
      <c r="B1" s="19"/>
      <c r="C1" s="41"/>
      <c r="E1" s="41"/>
      <c r="L1" s="21"/>
      <c r="P1" s="22"/>
    </row>
    <row r="2" spans="1:21" s="14" customFormat="1" ht="25.5" customHeight="1">
      <c r="A2" s="528" t="s">
        <v>162</v>
      </c>
      <c r="B2" s="528"/>
      <c r="C2" s="528"/>
      <c r="D2" s="528" t="s">
        <v>380</v>
      </c>
      <c r="E2" s="528"/>
      <c r="F2" s="278" t="s">
        <v>306</v>
      </c>
      <c r="G2" s="516" t="s">
        <v>429</v>
      </c>
      <c r="H2" s="517"/>
      <c r="I2" s="518"/>
      <c r="J2" s="525" t="s">
        <v>431</v>
      </c>
      <c r="K2" s="526"/>
      <c r="L2" s="526"/>
      <c r="M2" s="526"/>
      <c r="N2" s="526"/>
      <c r="O2" s="526"/>
      <c r="P2" s="526"/>
      <c r="Q2" s="526"/>
      <c r="R2" s="526"/>
      <c r="S2" s="526"/>
      <c r="T2" s="526"/>
      <c r="U2" s="527"/>
    </row>
    <row r="3" spans="1:21" s="15" customFormat="1" ht="21.75" customHeight="1" thickBot="1">
      <c r="A3" s="529">
        <f>IF(1_Transmission!A3="","",1_Transmission!A3)</f>
      </c>
      <c r="B3" s="529"/>
      <c r="C3" s="529"/>
      <c r="D3" s="530">
        <f>IF(1_Transmission!C3="","",1_Transmission!C3)</f>
      </c>
      <c r="E3" s="530"/>
      <c r="F3" s="206">
        <f>IF(1_Transmission!F3="","",1_Transmission!F3)</f>
      </c>
      <c r="G3" s="519">
        <f>IF(1_Transmission!G3="","",1_Transmission!G3)</f>
      </c>
      <c r="H3" s="520"/>
      <c r="I3" s="521"/>
      <c r="J3" s="522" t="str">
        <f>IF(1_Transmission!I3="","",1_Transmission!I3)</f>
        <v>n°affaire :…………………</v>
      </c>
      <c r="K3" s="523"/>
      <c r="L3" s="523"/>
      <c r="M3" s="523"/>
      <c r="N3" s="523"/>
      <c r="O3" s="523"/>
      <c r="P3" s="523"/>
      <c r="Q3" s="523"/>
      <c r="R3" s="523"/>
      <c r="S3" s="523"/>
      <c r="T3" s="523"/>
      <c r="U3" s="524"/>
    </row>
    <row r="4" spans="1:16" s="15" customFormat="1" ht="2.25" customHeight="1">
      <c r="A4" s="19"/>
      <c r="B4" s="19"/>
      <c r="C4" s="41"/>
      <c r="E4" s="41"/>
      <c r="L4" s="21"/>
      <c r="P4" s="22"/>
    </row>
    <row r="5" spans="1:16" s="15" customFormat="1" ht="3.75" customHeight="1">
      <c r="A5" s="19"/>
      <c r="B5" s="19"/>
      <c r="C5" s="41"/>
      <c r="E5" s="41"/>
      <c r="G5" s="23"/>
      <c r="H5" s="23"/>
      <c r="L5" s="21"/>
      <c r="P5" s="22"/>
    </row>
    <row r="6" spans="1:16" s="15" customFormat="1" ht="20.25" hidden="1">
      <c r="A6" s="19"/>
      <c r="B6" s="19"/>
      <c r="C6" s="41"/>
      <c r="E6" s="41"/>
      <c r="G6" s="23"/>
      <c r="H6" s="23"/>
      <c r="L6" s="480"/>
      <c r="M6" s="480"/>
      <c r="N6" s="480"/>
      <c r="O6" s="480"/>
      <c r="P6" s="22"/>
    </row>
    <row r="7" spans="7:8" ht="3" customHeight="1">
      <c r="G7" s="24"/>
      <c r="H7" s="24"/>
    </row>
    <row r="8" spans="7:8" ht="2.25" customHeight="1" thickBot="1">
      <c r="G8" s="24"/>
      <c r="H8" s="24"/>
    </row>
    <row r="9" spans="1:21" s="26" customFormat="1" ht="13.5" customHeight="1" thickBot="1">
      <c r="A9" s="25"/>
      <c r="B9" s="25"/>
      <c r="D9" s="481" t="s">
        <v>440</v>
      </c>
      <c r="E9" s="481"/>
      <c r="F9" s="481"/>
      <c r="G9" s="481"/>
      <c r="H9" s="118"/>
      <c r="I9" s="475" t="s">
        <v>200</v>
      </c>
      <c r="J9" s="476"/>
      <c r="K9" s="263" t="s">
        <v>293</v>
      </c>
      <c r="L9" s="264">
        <v>39448</v>
      </c>
      <c r="M9" s="264">
        <v>39448</v>
      </c>
      <c r="N9" s="264">
        <v>39448</v>
      </c>
      <c r="O9" s="264">
        <v>39448</v>
      </c>
      <c r="P9" s="477" t="s">
        <v>306</v>
      </c>
      <c r="Q9" s="478"/>
      <c r="R9" s="485" t="s">
        <v>295</v>
      </c>
      <c r="S9" s="486"/>
      <c r="T9" s="486"/>
      <c r="U9" s="487"/>
    </row>
    <row r="10" spans="1:21" s="42" customFormat="1" ht="102.75" customHeight="1" thickBot="1">
      <c r="A10" s="273" t="s">
        <v>209</v>
      </c>
      <c r="B10" s="274" t="s">
        <v>486</v>
      </c>
      <c r="C10" s="275" t="s">
        <v>206</v>
      </c>
      <c r="D10" s="276" t="s">
        <v>303</v>
      </c>
      <c r="E10" s="218" t="s">
        <v>212</v>
      </c>
      <c r="F10" s="208" t="s">
        <v>168</v>
      </c>
      <c r="G10" s="208" t="s">
        <v>193</v>
      </c>
      <c r="H10" s="277" t="s">
        <v>218</v>
      </c>
      <c r="I10" s="226" t="s">
        <v>215</v>
      </c>
      <c r="J10" s="120" t="s">
        <v>294</v>
      </c>
      <c r="K10" s="227" t="s">
        <v>199</v>
      </c>
      <c r="L10" s="218" t="s">
        <v>169</v>
      </c>
      <c r="M10" s="208" t="s">
        <v>464</v>
      </c>
      <c r="N10" s="208" t="s">
        <v>98</v>
      </c>
      <c r="O10" s="234" t="s">
        <v>465</v>
      </c>
      <c r="P10" s="244" t="s">
        <v>192</v>
      </c>
      <c r="Q10" s="245" t="s">
        <v>187</v>
      </c>
      <c r="R10" s="250" t="s">
        <v>296</v>
      </c>
      <c r="S10" s="209" t="s">
        <v>263</v>
      </c>
      <c r="T10" s="210" t="s">
        <v>214</v>
      </c>
      <c r="U10" s="251" t="s">
        <v>345</v>
      </c>
    </row>
    <row r="11" spans="1:21" s="42" customFormat="1" ht="89.25">
      <c r="A11" s="196">
        <v>1</v>
      </c>
      <c r="B11" s="197" t="s">
        <v>361</v>
      </c>
      <c r="C11" s="198" t="s">
        <v>155</v>
      </c>
      <c r="D11" s="199" t="s">
        <v>277</v>
      </c>
      <c r="E11" s="304" t="s">
        <v>23</v>
      </c>
      <c r="F11" s="200"/>
      <c r="G11" s="201" t="s">
        <v>457</v>
      </c>
      <c r="H11" s="211">
        <v>65140</v>
      </c>
      <c r="I11" s="228" t="s">
        <v>31</v>
      </c>
      <c r="J11" s="119" t="s">
        <v>137</v>
      </c>
      <c r="K11" s="229" t="s">
        <v>137</v>
      </c>
      <c r="L11" s="219" t="s">
        <v>157</v>
      </c>
      <c r="M11" s="202" t="s">
        <v>250</v>
      </c>
      <c r="N11" s="202" t="s">
        <v>250</v>
      </c>
      <c r="O11" s="235" t="s">
        <v>250</v>
      </c>
      <c r="P11" s="246"/>
      <c r="Q11" s="247"/>
      <c r="R11" s="252"/>
      <c r="S11" s="203"/>
      <c r="T11" s="204" t="s">
        <v>287</v>
      </c>
      <c r="U11" s="253"/>
    </row>
    <row r="12" spans="1:21" s="42" customFormat="1" ht="51">
      <c r="A12" s="196">
        <v>2</v>
      </c>
      <c r="B12" s="163" t="s">
        <v>361</v>
      </c>
      <c r="C12" s="148" t="s">
        <v>155</v>
      </c>
      <c r="D12" s="147" t="s">
        <v>277</v>
      </c>
      <c r="E12" s="307" t="s">
        <v>24</v>
      </c>
      <c r="F12" s="149" t="s">
        <v>359</v>
      </c>
      <c r="G12" s="150" t="s">
        <v>497</v>
      </c>
      <c r="H12" s="212" t="s">
        <v>466</v>
      </c>
      <c r="I12" s="228" t="s">
        <v>31</v>
      </c>
      <c r="J12" s="49" t="s">
        <v>137</v>
      </c>
      <c r="K12" s="231" t="s">
        <v>137</v>
      </c>
      <c r="L12" s="121" t="s">
        <v>399</v>
      </c>
      <c r="M12" s="28"/>
      <c r="N12" s="28"/>
      <c r="O12" s="236"/>
      <c r="P12" s="248"/>
      <c r="Q12" s="249"/>
      <c r="R12" s="254"/>
      <c r="S12" s="192"/>
      <c r="T12" s="195" t="s">
        <v>86</v>
      </c>
      <c r="U12" s="255"/>
    </row>
    <row r="13" spans="1:21" ht="45">
      <c r="A13" s="196">
        <v>3</v>
      </c>
      <c r="B13" s="163" t="s">
        <v>361</v>
      </c>
      <c r="C13" s="148" t="s">
        <v>155</v>
      </c>
      <c r="D13" s="147" t="s">
        <v>277</v>
      </c>
      <c r="E13" s="308" t="s">
        <v>25</v>
      </c>
      <c r="F13" s="306" t="s">
        <v>496</v>
      </c>
      <c r="G13" s="152" t="s">
        <v>495</v>
      </c>
      <c r="H13" s="213">
        <v>65140</v>
      </c>
      <c r="I13" s="228" t="s">
        <v>31</v>
      </c>
      <c r="J13" s="49" t="s">
        <v>137</v>
      </c>
      <c r="K13" s="231" t="s">
        <v>137</v>
      </c>
      <c r="L13" s="121"/>
      <c r="M13" s="28"/>
      <c r="N13" s="28"/>
      <c r="O13" s="236"/>
      <c r="P13" s="248"/>
      <c r="Q13" s="249"/>
      <c r="R13" s="254"/>
      <c r="S13" s="193"/>
      <c r="T13" s="195" t="s">
        <v>20</v>
      </c>
      <c r="U13" s="255"/>
    </row>
    <row r="14" spans="1:21" s="42" customFormat="1" ht="114.75">
      <c r="A14" s="196">
        <v>4</v>
      </c>
      <c r="B14" s="163" t="s">
        <v>361</v>
      </c>
      <c r="C14" s="148" t="s">
        <v>155</v>
      </c>
      <c r="D14" s="147" t="s">
        <v>241</v>
      </c>
      <c r="E14" s="173" t="s">
        <v>481</v>
      </c>
      <c r="F14" s="200" t="s">
        <v>308</v>
      </c>
      <c r="G14" s="150"/>
      <c r="H14" s="212">
        <v>65931</v>
      </c>
      <c r="I14" s="228" t="s">
        <v>31</v>
      </c>
      <c r="J14" s="49" t="s">
        <v>137</v>
      </c>
      <c r="K14" s="231" t="s">
        <v>137</v>
      </c>
      <c r="L14" s="121" t="s">
        <v>297</v>
      </c>
      <c r="M14" s="28"/>
      <c r="N14" s="28"/>
      <c r="O14" s="236"/>
      <c r="P14" s="248"/>
      <c r="Q14" s="249"/>
      <c r="R14" s="254"/>
      <c r="S14" s="192"/>
      <c r="T14" s="195" t="s">
        <v>288</v>
      </c>
      <c r="U14" s="255"/>
    </row>
    <row r="15" spans="1:21" s="42" customFormat="1" ht="102">
      <c r="A15" s="196">
        <v>5</v>
      </c>
      <c r="B15" s="163" t="s">
        <v>361</v>
      </c>
      <c r="C15" s="148" t="s">
        <v>155</v>
      </c>
      <c r="D15" s="147" t="s">
        <v>241</v>
      </c>
      <c r="E15" s="173" t="s">
        <v>438</v>
      </c>
      <c r="F15" s="149" t="s">
        <v>219</v>
      </c>
      <c r="G15" s="150"/>
      <c r="H15" s="212">
        <v>65140</v>
      </c>
      <c r="I15" s="228" t="s">
        <v>31</v>
      </c>
      <c r="J15" s="49" t="s">
        <v>137</v>
      </c>
      <c r="K15" s="231" t="s">
        <v>137</v>
      </c>
      <c r="L15" s="121" t="s">
        <v>175</v>
      </c>
      <c r="M15" s="28"/>
      <c r="N15" s="28"/>
      <c r="O15" s="236"/>
      <c r="P15" s="248"/>
      <c r="Q15" s="249"/>
      <c r="R15" s="254"/>
      <c r="S15" s="192"/>
      <c r="T15" s="195" t="s">
        <v>86</v>
      </c>
      <c r="U15" s="255"/>
    </row>
    <row r="16" spans="1:21" ht="83.25" customHeight="1">
      <c r="A16" s="196">
        <v>6</v>
      </c>
      <c r="B16" s="163" t="s">
        <v>361</v>
      </c>
      <c r="C16" s="316" t="s">
        <v>155</v>
      </c>
      <c r="D16" s="147" t="s">
        <v>241</v>
      </c>
      <c r="E16" s="173" t="s">
        <v>22</v>
      </c>
      <c r="F16" s="149" t="s">
        <v>82</v>
      </c>
      <c r="G16" s="150" t="s">
        <v>216</v>
      </c>
      <c r="H16" s="212">
        <v>65931</v>
      </c>
      <c r="I16" s="228" t="s">
        <v>31</v>
      </c>
      <c r="J16" s="49" t="s">
        <v>137</v>
      </c>
      <c r="K16" s="231" t="s">
        <v>137</v>
      </c>
      <c r="L16" s="220" t="s">
        <v>350</v>
      </c>
      <c r="M16" s="28"/>
      <c r="N16" s="28"/>
      <c r="O16" s="236"/>
      <c r="P16" s="248"/>
      <c r="Q16" s="249"/>
      <c r="R16" s="254"/>
      <c r="S16" s="193"/>
      <c r="T16" s="195" t="s">
        <v>86</v>
      </c>
      <c r="U16" s="255"/>
    </row>
    <row r="17" spans="1:21" ht="51">
      <c r="A17" s="196">
        <v>7</v>
      </c>
      <c r="B17" s="164" t="s">
        <v>373</v>
      </c>
      <c r="C17" s="317" t="s">
        <v>142</v>
      </c>
      <c r="D17" s="320" t="s">
        <v>10</v>
      </c>
      <c r="E17" s="321" t="s">
        <v>11</v>
      </c>
      <c r="F17" s="306" t="s">
        <v>15</v>
      </c>
      <c r="G17" s="323" t="s">
        <v>13</v>
      </c>
      <c r="H17" s="212" t="s">
        <v>14</v>
      </c>
      <c r="I17" s="228" t="s">
        <v>31</v>
      </c>
      <c r="J17" s="49" t="s">
        <v>137</v>
      </c>
      <c r="K17" s="231" t="s">
        <v>137</v>
      </c>
      <c r="L17" s="221" t="s">
        <v>175</v>
      </c>
      <c r="M17" s="28"/>
      <c r="N17" s="28"/>
      <c r="O17" s="236"/>
      <c r="P17" s="248"/>
      <c r="Q17" s="249"/>
      <c r="R17" s="254"/>
      <c r="S17" s="193"/>
      <c r="T17" s="195" t="s">
        <v>287</v>
      </c>
      <c r="U17" s="255"/>
    </row>
    <row r="18" spans="1:21" ht="51">
      <c r="A18" s="196">
        <v>8</v>
      </c>
      <c r="B18" s="164" t="s">
        <v>373</v>
      </c>
      <c r="C18" s="177" t="s">
        <v>142</v>
      </c>
      <c r="D18" s="322" t="s">
        <v>150</v>
      </c>
      <c r="E18" s="318" t="s">
        <v>12</v>
      </c>
      <c r="F18" s="319" t="s">
        <v>494</v>
      </c>
      <c r="G18" s="150" t="s">
        <v>3</v>
      </c>
      <c r="H18" s="212">
        <v>65140</v>
      </c>
      <c r="I18" s="228" t="s">
        <v>31</v>
      </c>
      <c r="J18" s="49" t="s">
        <v>137</v>
      </c>
      <c r="K18" s="231" t="s">
        <v>137</v>
      </c>
      <c r="L18" s="221" t="s">
        <v>175</v>
      </c>
      <c r="M18" s="28"/>
      <c r="N18" s="28"/>
      <c r="O18" s="236"/>
      <c r="P18" s="248"/>
      <c r="Q18" s="249"/>
      <c r="R18" s="254"/>
      <c r="S18" s="193"/>
      <c r="T18" s="195" t="s">
        <v>287</v>
      </c>
      <c r="U18" s="255"/>
    </row>
    <row r="19" spans="1:21" ht="102">
      <c r="A19" s="196">
        <v>9</v>
      </c>
      <c r="B19" s="164" t="s">
        <v>373</v>
      </c>
      <c r="C19" s="177" t="s">
        <v>400</v>
      </c>
      <c r="D19" s="147" t="s">
        <v>176</v>
      </c>
      <c r="E19" s="332" t="s">
        <v>410</v>
      </c>
      <c r="F19" s="149" t="s">
        <v>558</v>
      </c>
      <c r="G19" s="313" t="s">
        <v>559</v>
      </c>
      <c r="H19" s="212" t="s">
        <v>43</v>
      </c>
      <c r="I19" s="228" t="s">
        <v>31</v>
      </c>
      <c r="J19" s="49" t="s">
        <v>137</v>
      </c>
      <c r="K19" s="231" t="s">
        <v>137</v>
      </c>
      <c r="L19" s="221" t="s">
        <v>446</v>
      </c>
      <c r="M19" s="28"/>
      <c r="N19" s="28"/>
      <c r="O19" s="221" t="s">
        <v>560</v>
      </c>
      <c r="P19" s="248"/>
      <c r="Q19" s="249"/>
      <c r="R19" s="254"/>
      <c r="S19" s="193"/>
      <c r="T19" s="195" t="s">
        <v>287</v>
      </c>
      <c r="U19" s="255"/>
    </row>
    <row r="20" spans="1:21" ht="89.25">
      <c r="A20" s="196">
        <v>10</v>
      </c>
      <c r="B20" s="164" t="s">
        <v>373</v>
      </c>
      <c r="C20" s="177" t="s">
        <v>145</v>
      </c>
      <c r="D20" s="147" t="s">
        <v>178</v>
      </c>
      <c r="E20" s="174" t="s">
        <v>484</v>
      </c>
      <c r="F20" s="306" t="s">
        <v>2</v>
      </c>
      <c r="G20" s="150"/>
      <c r="H20" s="212">
        <v>65140</v>
      </c>
      <c r="I20" s="228" t="s">
        <v>31</v>
      </c>
      <c r="J20" s="49" t="s">
        <v>137</v>
      </c>
      <c r="K20" s="231" t="s">
        <v>137</v>
      </c>
      <c r="L20" s="222" t="s">
        <v>37</v>
      </c>
      <c r="M20" s="221" t="s">
        <v>446</v>
      </c>
      <c r="N20" s="221" t="s">
        <v>40</v>
      </c>
      <c r="O20" s="221" t="s">
        <v>40</v>
      </c>
      <c r="P20" s="248"/>
      <c r="Q20" s="249"/>
      <c r="R20" s="254"/>
      <c r="S20" s="194"/>
      <c r="T20" s="195" t="s">
        <v>287</v>
      </c>
      <c r="U20" s="255"/>
    </row>
    <row r="21" spans="1:21" ht="89.25">
      <c r="A21" s="196">
        <v>11</v>
      </c>
      <c r="B21" s="164" t="s">
        <v>373</v>
      </c>
      <c r="C21" s="177" t="s">
        <v>145</v>
      </c>
      <c r="D21" s="147" t="s">
        <v>178</v>
      </c>
      <c r="E21" s="173" t="s">
        <v>487</v>
      </c>
      <c r="F21" s="311" t="s">
        <v>503</v>
      </c>
      <c r="G21" s="150"/>
      <c r="H21" s="212">
        <v>65140</v>
      </c>
      <c r="I21" s="228" t="s">
        <v>31</v>
      </c>
      <c r="J21" s="49" t="s">
        <v>137</v>
      </c>
      <c r="K21" s="231" t="s">
        <v>137</v>
      </c>
      <c r="L21" s="121" t="s">
        <v>175</v>
      </c>
      <c r="M21" s="121" t="s">
        <v>38</v>
      </c>
      <c r="N21" s="121" t="s">
        <v>38</v>
      </c>
      <c r="O21" s="121" t="s">
        <v>39</v>
      </c>
      <c r="P21" s="248"/>
      <c r="Q21" s="249"/>
      <c r="R21" s="254"/>
      <c r="S21" s="193"/>
      <c r="T21" s="195" t="s">
        <v>287</v>
      </c>
      <c r="U21" s="255" t="s">
        <v>213</v>
      </c>
    </row>
    <row r="22" spans="1:21" ht="63.75">
      <c r="A22" s="196">
        <v>12</v>
      </c>
      <c r="B22" s="164" t="s">
        <v>373</v>
      </c>
      <c r="C22" s="177" t="s">
        <v>144</v>
      </c>
      <c r="D22" s="147" t="s">
        <v>19</v>
      </c>
      <c r="E22" s="173" t="s">
        <v>18</v>
      </c>
      <c r="F22" s="149" t="s">
        <v>17</v>
      </c>
      <c r="G22" s="150" t="s">
        <v>171</v>
      </c>
      <c r="H22" s="212">
        <v>65140</v>
      </c>
      <c r="I22" s="228" t="s">
        <v>31</v>
      </c>
      <c r="J22" s="49" t="s">
        <v>137</v>
      </c>
      <c r="K22" s="231" t="s">
        <v>137</v>
      </c>
      <c r="L22" s="221" t="s">
        <v>322</v>
      </c>
      <c r="M22" s="237" t="s">
        <v>323</v>
      </c>
      <c r="N22" s="237" t="s">
        <v>323</v>
      </c>
      <c r="O22" s="237" t="s">
        <v>323</v>
      </c>
      <c r="P22" s="248"/>
      <c r="Q22" s="249"/>
      <c r="R22" s="254"/>
      <c r="S22" s="193"/>
      <c r="T22" s="195" t="s">
        <v>287</v>
      </c>
      <c r="U22" s="255"/>
    </row>
    <row r="23" spans="1:21" ht="126.75" customHeight="1">
      <c r="A23" s="196">
        <v>13</v>
      </c>
      <c r="B23" s="164" t="s">
        <v>373</v>
      </c>
      <c r="C23" s="177" t="s">
        <v>358</v>
      </c>
      <c r="D23" s="147" t="s">
        <v>113</v>
      </c>
      <c r="E23" s="173" t="s">
        <v>170</v>
      </c>
      <c r="F23" s="311" t="s">
        <v>483</v>
      </c>
      <c r="G23" s="150" t="s">
        <v>171</v>
      </c>
      <c r="H23" s="212">
        <v>65140</v>
      </c>
      <c r="I23" s="228" t="s">
        <v>31</v>
      </c>
      <c r="J23" s="49" t="s">
        <v>136</v>
      </c>
      <c r="K23" s="231" t="s">
        <v>137</v>
      </c>
      <c r="L23" s="121" t="s">
        <v>252</v>
      </c>
      <c r="M23" s="31"/>
      <c r="N23" s="31"/>
      <c r="O23" s="238"/>
      <c r="P23" s="248"/>
      <c r="Q23" s="249"/>
      <c r="R23" s="254"/>
      <c r="S23" s="193"/>
      <c r="T23" s="195" t="s">
        <v>287</v>
      </c>
      <c r="U23" s="255"/>
    </row>
    <row r="24" spans="1:21" ht="63.75">
      <c r="A24" s="196">
        <v>14</v>
      </c>
      <c r="B24" s="164" t="s">
        <v>373</v>
      </c>
      <c r="C24" s="177" t="s">
        <v>358</v>
      </c>
      <c r="D24" s="147" t="s">
        <v>113</v>
      </c>
      <c r="E24" s="309" t="s">
        <v>26</v>
      </c>
      <c r="F24" s="305"/>
      <c r="G24" s="150"/>
      <c r="H24" s="212"/>
      <c r="I24" s="228" t="s">
        <v>31</v>
      </c>
      <c r="J24" s="49"/>
      <c r="K24" s="231"/>
      <c r="L24" s="305" t="s">
        <v>28</v>
      </c>
      <c r="M24" s="28"/>
      <c r="N24" s="28"/>
      <c r="O24" s="236"/>
      <c r="P24" s="248"/>
      <c r="Q24" s="249"/>
      <c r="R24" s="254"/>
      <c r="S24" s="193"/>
      <c r="T24" s="195" t="s">
        <v>29</v>
      </c>
      <c r="U24" s="255"/>
    </row>
    <row r="25" spans="1:21" ht="51">
      <c r="A25" s="196">
        <v>15</v>
      </c>
      <c r="B25" s="164" t="s">
        <v>373</v>
      </c>
      <c r="C25" s="177" t="s">
        <v>358</v>
      </c>
      <c r="D25" s="147" t="s">
        <v>113</v>
      </c>
      <c r="E25" s="173" t="s">
        <v>530</v>
      </c>
      <c r="F25" s="149" t="s">
        <v>304</v>
      </c>
      <c r="G25" s="150" t="s">
        <v>171</v>
      </c>
      <c r="H25" s="212" t="s">
        <v>43</v>
      </c>
      <c r="I25" s="228" t="s">
        <v>31</v>
      </c>
      <c r="J25" s="49" t="s">
        <v>136</v>
      </c>
      <c r="K25" s="231" t="s">
        <v>137</v>
      </c>
      <c r="L25" s="221" t="s">
        <v>318</v>
      </c>
      <c r="M25" s="7" t="s">
        <v>319</v>
      </c>
      <c r="N25" s="7" t="s">
        <v>319</v>
      </c>
      <c r="O25" s="239" t="s">
        <v>319</v>
      </c>
      <c r="P25" s="248"/>
      <c r="Q25" s="249"/>
      <c r="R25" s="254"/>
      <c r="S25" s="193"/>
      <c r="T25" s="195" t="s">
        <v>287</v>
      </c>
      <c r="U25" s="255"/>
    </row>
    <row r="26" spans="1:21" ht="51.75" thickBot="1">
      <c r="A26" s="196">
        <v>16</v>
      </c>
      <c r="B26" s="164" t="s">
        <v>373</v>
      </c>
      <c r="C26" s="113" t="s">
        <v>358</v>
      </c>
      <c r="D26" s="147" t="s">
        <v>123</v>
      </c>
      <c r="E26" s="312" t="s">
        <v>482</v>
      </c>
      <c r="F26" s="149" t="s">
        <v>403</v>
      </c>
      <c r="G26" s="150" t="s">
        <v>171</v>
      </c>
      <c r="H26" s="212">
        <v>65140</v>
      </c>
      <c r="I26" s="228" t="s">
        <v>31</v>
      </c>
      <c r="J26" s="49" t="s">
        <v>136</v>
      </c>
      <c r="K26" s="231" t="s">
        <v>137</v>
      </c>
      <c r="L26" s="221" t="s">
        <v>320</v>
      </c>
      <c r="M26" s="7" t="s">
        <v>319</v>
      </c>
      <c r="N26" s="7" t="s">
        <v>319</v>
      </c>
      <c r="O26" s="239" t="s">
        <v>319</v>
      </c>
      <c r="P26" s="248"/>
      <c r="Q26" s="249"/>
      <c r="R26" s="254"/>
      <c r="S26" s="193"/>
      <c r="T26" s="195" t="s">
        <v>287</v>
      </c>
      <c r="U26" s="255"/>
    </row>
    <row r="27" spans="1:21" ht="63.75">
      <c r="A27" s="196">
        <v>17</v>
      </c>
      <c r="B27" s="164" t="s">
        <v>373</v>
      </c>
      <c r="C27" s="177" t="s">
        <v>143</v>
      </c>
      <c r="D27" s="147" t="s">
        <v>374</v>
      </c>
      <c r="E27" s="173" t="s">
        <v>290</v>
      </c>
      <c r="F27" s="315" t="s">
        <v>9</v>
      </c>
      <c r="G27" s="150" t="s">
        <v>171</v>
      </c>
      <c r="H27" s="212" t="s">
        <v>43</v>
      </c>
      <c r="I27" s="228" t="s">
        <v>31</v>
      </c>
      <c r="J27" s="49" t="s">
        <v>136</v>
      </c>
      <c r="K27" s="231" t="s">
        <v>137</v>
      </c>
      <c r="L27" s="221" t="s">
        <v>175</v>
      </c>
      <c r="M27" s="28"/>
      <c r="N27" s="28"/>
      <c r="O27" s="314" t="s">
        <v>8</v>
      </c>
      <c r="P27" s="248"/>
      <c r="Q27" s="249"/>
      <c r="R27" s="254"/>
      <c r="S27" s="193"/>
      <c r="T27" s="195" t="s">
        <v>287</v>
      </c>
      <c r="U27" s="255"/>
    </row>
    <row r="28" spans="1:21" ht="76.5">
      <c r="A28" s="196">
        <v>18</v>
      </c>
      <c r="B28" s="164" t="s">
        <v>373</v>
      </c>
      <c r="C28" s="113" t="s">
        <v>238</v>
      </c>
      <c r="D28" s="147" t="s">
        <v>179</v>
      </c>
      <c r="E28" s="173" t="s">
        <v>100</v>
      </c>
      <c r="F28" s="149" t="s">
        <v>41</v>
      </c>
      <c r="G28" s="150" t="s">
        <v>338</v>
      </c>
      <c r="H28" s="212">
        <v>65140</v>
      </c>
      <c r="I28" s="230" t="s">
        <v>32</v>
      </c>
      <c r="J28" s="49" t="s">
        <v>136</v>
      </c>
      <c r="K28" s="231" t="s">
        <v>137</v>
      </c>
      <c r="L28" s="221" t="s">
        <v>30</v>
      </c>
      <c r="M28" s="7" t="s">
        <v>317</v>
      </c>
      <c r="N28" s="7" t="s">
        <v>317</v>
      </c>
      <c r="O28" s="239" t="s">
        <v>317</v>
      </c>
      <c r="P28" s="248"/>
      <c r="Q28" s="249"/>
      <c r="R28" s="254"/>
      <c r="S28" s="193"/>
      <c r="T28" s="195" t="s">
        <v>287</v>
      </c>
      <c r="U28" s="255">
        <v>65140</v>
      </c>
    </row>
    <row r="29" spans="1:21" ht="51">
      <c r="A29" s="196">
        <v>19</v>
      </c>
      <c r="B29" s="164" t="s">
        <v>373</v>
      </c>
      <c r="C29" s="113" t="s">
        <v>238</v>
      </c>
      <c r="D29" s="147" t="s">
        <v>179</v>
      </c>
      <c r="E29" s="173" t="s">
        <v>126</v>
      </c>
      <c r="F29" s="149" t="s">
        <v>42</v>
      </c>
      <c r="G29" s="155" t="s">
        <v>339</v>
      </c>
      <c r="H29" s="212">
        <v>65140</v>
      </c>
      <c r="I29" s="230" t="s">
        <v>32</v>
      </c>
      <c r="J29" s="49" t="s">
        <v>137</v>
      </c>
      <c r="K29" s="231" t="s">
        <v>137</v>
      </c>
      <c r="L29" s="221" t="s">
        <v>316</v>
      </c>
      <c r="M29" s="7" t="s">
        <v>317</v>
      </c>
      <c r="N29" s="7" t="s">
        <v>317</v>
      </c>
      <c r="O29" s="239" t="s">
        <v>317</v>
      </c>
      <c r="P29" s="248"/>
      <c r="Q29" s="249"/>
      <c r="R29" s="254"/>
      <c r="S29" s="193"/>
      <c r="T29" s="195" t="s">
        <v>287</v>
      </c>
      <c r="U29" s="255">
        <v>65140</v>
      </c>
    </row>
    <row r="30" spans="1:21" ht="102">
      <c r="A30" s="196">
        <v>20</v>
      </c>
      <c r="B30" s="164" t="s">
        <v>373</v>
      </c>
      <c r="C30" s="113" t="s">
        <v>238</v>
      </c>
      <c r="D30" s="153" t="s">
        <v>179</v>
      </c>
      <c r="E30" s="174" t="s">
        <v>533</v>
      </c>
      <c r="F30" s="149" t="s">
        <v>7</v>
      </c>
      <c r="G30" s="150" t="s">
        <v>338</v>
      </c>
      <c r="H30" s="214" t="s">
        <v>468</v>
      </c>
      <c r="I30" s="230" t="s">
        <v>32</v>
      </c>
      <c r="J30" s="49" t="s">
        <v>136</v>
      </c>
      <c r="K30" s="231" t="s">
        <v>137</v>
      </c>
      <c r="L30" s="221" t="s">
        <v>125</v>
      </c>
      <c r="M30" s="7" t="s">
        <v>317</v>
      </c>
      <c r="N30" s="7" t="s">
        <v>317</v>
      </c>
      <c r="O30" s="239" t="s">
        <v>317</v>
      </c>
      <c r="P30" s="248"/>
      <c r="Q30" s="249"/>
      <c r="R30" s="254"/>
      <c r="S30" s="193"/>
      <c r="T30" s="195" t="s">
        <v>287</v>
      </c>
      <c r="U30" s="255">
        <v>65140</v>
      </c>
    </row>
    <row r="31" spans="1:21" ht="51">
      <c r="A31" s="196">
        <v>21</v>
      </c>
      <c r="B31" s="165" t="s">
        <v>362</v>
      </c>
      <c r="C31" s="177" t="s">
        <v>225</v>
      </c>
      <c r="D31" s="147" t="s">
        <v>222</v>
      </c>
      <c r="E31" s="173" t="s">
        <v>309</v>
      </c>
      <c r="F31" s="149" t="s">
        <v>411</v>
      </c>
      <c r="G31" s="150" t="s">
        <v>184</v>
      </c>
      <c r="H31" s="212">
        <v>65931</v>
      </c>
      <c r="I31" s="230" t="s">
        <v>204</v>
      </c>
      <c r="J31" s="49" t="s">
        <v>137</v>
      </c>
      <c r="K31" s="231" t="s">
        <v>137</v>
      </c>
      <c r="L31" s="223"/>
      <c r="M31" s="7" t="s">
        <v>160</v>
      </c>
      <c r="N31" s="7" t="s">
        <v>158</v>
      </c>
      <c r="O31" s="239" t="s">
        <v>158</v>
      </c>
      <c r="P31" s="248"/>
      <c r="Q31" s="249"/>
      <c r="R31" s="254"/>
      <c r="S31" s="193"/>
      <c r="T31" s="195" t="s">
        <v>288</v>
      </c>
      <c r="U31" s="255"/>
    </row>
    <row r="32" spans="1:21" ht="153">
      <c r="A32" s="196">
        <v>22</v>
      </c>
      <c r="B32" s="165" t="s">
        <v>362</v>
      </c>
      <c r="C32" s="177" t="s">
        <v>226</v>
      </c>
      <c r="D32" s="147" t="s">
        <v>197</v>
      </c>
      <c r="E32" s="173" t="s">
        <v>534</v>
      </c>
      <c r="F32" s="149" t="s">
        <v>485</v>
      </c>
      <c r="G32" s="150" t="s">
        <v>513</v>
      </c>
      <c r="H32" s="212">
        <v>65931</v>
      </c>
      <c r="I32" s="230" t="s">
        <v>204</v>
      </c>
      <c r="J32" s="49" t="s">
        <v>137</v>
      </c>
      <c r="K32" s="231" t="s">
        <v>137</v>
      </c>
      <c r="L32" s="220" t="s">
        <v>401</v>
      </c>
      <c r="M32" s="72" t="s">
        <v>419</v>
      </c>
      <c r="N32" s="72" t="s">
        <v>351</v>
      </c>
      <c r="O32" s="240" t="s">
        <v>420</v>
      </c>
      <c r="P32" s="248"/>
      <c r="Q32" s="249"/>
      <c r="R32" s="254"/>
      <c r="S32" s="193"/>
      <c r="T32" s="195" t="s">
        <v>288</v>
      </c>
      <c r="U32" s="255"/>
    </row>
    <row r="33" spans="1:21" ht="89.25">
      <c r="A33" s="196">
        <v>23</v>
      </c>
      <c r="B33" s="165" t="s">
        <v>362</v>
      </c>
      <c r="C33" s="177" t="s">
        <v>226</v>
      </c>
      <c r="D33" s="147" t="s">
        <v>197</v>
      </c>
      <c r="E33" s="173" t="s">
        <v>312</v>
      </c>
      <c r="F33" s="149" t="s">
        <v>515</v>
      </c>
      <c r="G33" s="150"/>
      <c r="H33" s="212" t="s">
        <v>467</v>
      </c>
      <c r="I33" s="230" t="s">
        <v>204</v>
      </c>
      <c r="J33" s="49" t="s">
        <v>137</v>
      </c>
      <c r="K33" s="231" t="s">
        <v>137</v>
      </c>
      <c r="L33" s="121"/>
      <c r="M33" s="27"/>
      <c r="N33" s="27"/>
      <c r="O33" s="237"/>
      <c r="P33" s="248"/>
      <c r="Q33" s="249"/>
      <c r="R33" s="254"/>
      <c r="S33" s="193"/>
      <c r="T33" s="195" t="s">
        <v>288</v>
      </c>
      <c r="U33" s="255" t="s">
        <v>213</v>
      </c>
    </row>
    <row r="34" spans="1:21" ht="114.75">
      <c r="A34" s="196">
        <v>24</v>
      </c>
      <c r="B34" s="165" t="s">
        <v>362</v>
      </c>
      <c r="C34" s="177" t="s">
        <v>226</v>
      </c>
      <c r="D34" s="147" t="s">
        <v>197</v>
      </c>
      <c r="E34" s="173" t="s">
        <v>78</v>
      </c>
      <c r="F34" s="149" t="s">
        <v>518</v>
      </c>
      <c r="G34" s="150" t="s">
        <v>531</v>
      </c>
      <c r="H34" s="212">
        <v>65140</v>
      </c>
      <c r="I34" s="230" t="s">
        <v>110</v>
      </c>
      <c r="J34" s="49" t="s">
        <v>137</v>
      </c>
      <c r="K34" s="231" t="s">
        <v>137</v>
      </c>
      <c r="L34" s="121"/>
      <c r="M34" s="27"/>
      <c r="N34" s="27"/>
      <c r="O34" s="237"/>
      <c r="P34" s="248"/>
      <c r="Q34" s="249"/>
      <c r="R34" s="254"/>
      <c r="S34" s="193"/>
      <c r="T34" s="195" t="s">
        <v>288</v>
      </c>
      <c r="U34" s="255"/>
    </row>
    <row r="35" spans="1:21" ht="63.75">
      <c r="A35" s="196">
        <v>25</v>
      </c>
      <c r="B35" s="165" t="s">
        <v>362</v>
      </c>
      <c r="C35" s="177" t="s">
        <v>224</v>
      </c>
      <c r="D35" s="147" t="s">
        <v>221</v>
      </c>
      <c r="E35" s="173" t="s">
        <v>514</v>
      </c>
      <c r="F35" s="149" t="s">
        <v>519</v>
      </c>
      <c r="G35" s="150" t="s">
        <v>520</v>
      </c>
      <c r="H35" s="212" t="s">
        <v>466</v>
      </c>
      <c r="I35" s="230" t="s">
        <v>204</v>
      </c>
      <c r="J35" s="49" t="s">
        <v>137</v>
      </c>
      <c r="K35" s="231" t="s">
        <v>137</v>
      </c>
      <c r="L35" s="224"/>
      <c r="M35" s="43"/>
      <c r="N35" s="43"/>
      <c r="O35" s="241"/>
      <c r="P35" s="248"/>
      <c r="Q35" s="249"/>
      <c r="R35" s="254"/>
      <c r="S35" s="193"/>
      <c r="T35" s="195" t="s">
        <v>288</v>
      </c>
      <c r="U35" s="255"/>
    </row>
    <row r="36" spans="1:21" ht="89.25">
      <c r="A36" s="196">
        <v>26</v>
      </c>
      <c r="B36" s="165" t="s">
        <v>362</v>
      </c>
      <c r="C36" s="177" t="s">
        <v>224</v>
      </c>
      <c r="D36" s="147" t="s">
        <v>221</v>
      </c>
      <c r="E36" s="173" t="s">
        <v>77</v>
      </c>
      <c r="F36" s="149" t="s">
        <v>519</v>
      </c>
      <c r="G36" s="150" t="s">
        <v>520</v>
      </c>
      <c r="H36" s="212">
        <v>65140</v>
      </c>
      <c r="I36" s="230" t="s">
        <v>33</v>
      </c>
      <c r="J36" s="49" t="s">
        <v>137</v>
      </c>
      <c r="K36" s="231" t="s">
        <v>137</v>
      </c>
      <c r="L36" s="121"/>
      <c r="M36" s="27"/>
      <c r="N36" s="27"/>
      <c r="O36" s="237"/>
      <c r="P36" s="248"/>
      <c r="Q36" s="249"/>
      <c r="R36" s="254"/>
      <c r="S36" s="193"/>
      <c r="T36" s="195" t="s">
        <v>288</v>
      </c>
      <c r="U36" s="255"/>
    </row>
    <row r="37" spans="1:21" ht="51">
      <c r="A37" s="196">
        <v>27</v>
      </c>
      <c r="B37" s="166" t="s">
        <v>371</v>
      </c>
      <c r="C37" s="113" t="s">
        <v>300</v>
      </c>
      <c r="D37" s="147" t="s">
        <v>372</v>
      </c>
      <c r="E37" s="173" t="s">
        <v>156</v>
      </c>
      <c r="F37" s="331" t="s">
        <v>535</v>
      </c>
      <c r="G37" s="150" t="s">
        <v>456</v>
      </c>
      <c r="H37" s="212" t="s">
        <v>43</v>
      </c>
      <c r="I37" s="228" t="s">
        <v>31</v>
      </c>
      <c r="J37" s="49" t="s">
        <v>136</v>
      </c>
      <c r="K37" s="231" t="s">
        <v>136</v>
      </c>
      <c r="L37" s="121" t="s">
        <v>163</v>
      </c>
      <c r="M37" s="7" t="s">
        <v>153</v>
      </c>
      <c r="N37" s="7" t="s">
        <v>153</v>
      </c>
      <c r="O37" s="239" t="s">
        <v>153</v>
      </c>
      <c r="P37" s="248"/>
      <c r="Q37" s="249"/>
      <c r="R37" s="254"/>
      <c r="S37" s="193"/>
      <c r="T37" s="195" t="s">
        <v>288</v>
      </c>
      <c r="U37" s="255"/>
    </row>
    <row r="38" spans="1:21" ht="89.25">
      <c r="A38" s="196">
        <v>28</v>
      </c>
      <c r="B38" s="166" t="s">
        <v>371</v>
      </c>
      <c r="C38" s="113" t="s">
        <v>233</v>
      </c>
      <c r="D38" s="147" t="s">
        <v>186</v>
      </c>
      <c r="E38" s="173" t="s">
        <v>524</v>
      </c>
      <c r="F38" s="149" t="s">
        <v>525</v>
      </c>
      <c r="G38" s="150" t="s">
        <v>492</v>
      </c>
      <c r="H38" s="212" t="s">
        <v>43</v>
      </c>
      <c r="I38" s="230" t="s">
        <v>204</v>
      </c>
      <c r="J38" s="49" t="s">
        <v>136</v>
      </c>
      <c r="K38" s="231" t="s">
        <v>136</v>
      </c>
      <c r="L38" s="223"/>
      <c r="M38" s="28"/>
      <c r="N38" s="28"/>
      <c r="O38" s="239" t="s">
        <v>66</v>
      </c>
      <c r="P38" s="248"/>
      <c r="Q38" s="249"/>
      <c r="R38" s="254"/>
      <c r="S38" s="193"/>
      <c r="T38" s="195" t="s">
        <v>287</v>
      </c>
      <c r="U38" s="255"/>
    </row>
    <row r="39" spans="1:21" ht="66.75" customHeight="1">
      <c r="A39" s="196">
        <v>29</v>
      </c>
      <c r="B39" s="166" t="s">
        <v>371</v>
      </c>
      <c r="C39" s="113" t="s">
        <v>233</v>
      </c>
      <c r="D39" s="147" t="s">
        <v>186</v>
      </c>
      <c r="E39" s="173" t="s">
        <v>289</v>
      </c>
      <c r="F39" s="149" t="s">
        <v>248</v>
      </c>
      <c r="G39" s="150" t="s">
        <v>488</v>
      </c>
      <c r="H39" s="212" t="s">
        <v>43</v>
      </c>
      <c r="I39" s="230" t="s">
        <v>204</v>
      </c>
      <c r="J39" s="49" t="s">
        <v>136</v>
      </c>
      <c r="K39" s="231" t="s">
        <v>136</v>
      </c>
      <c r="L39" s="223"/>
      <c r="M39" s="28"/>
      <c r="N39" s="28"/>
      <c r="O39" s="239" t="s">
        <v>175</v>
      </c>
      <c r="P39" s="248"/>
      <c r="Q39" s="249"/>
      <c r="R39" s="254"/>
      <c r="S39" s="193"/>
      <c r="T39" s="195" t="s">
        <v>287</v>
      </c>
      <c r="U39" s="255"/>
    </row>
    <row r="40" spans="1:21" ht="51">
      <c r="A40" s="196">
        <v>30</v>
      </c>
      <c r="B40" s="166" t="s">
        <v>371</v>
      </c>
      <c r="C40" s="113" t="s">
        <v>233</v>
      </c>
      <c r="D40" s="147" t="s">
        <v>186</v>
      </c>
      <c r="E40" s="173" t="s">
        <v>94</v>
      </c>
      <c r="F40" s="149" t="s">
        <v>291</v>
      </c>
      <c r="G40" s="150" t="s">
        <v>48</v>
      </c>
      <c r="H40" s="212" t="s">
        <v>43</v>
      </c>
      <c r="I40" s="230" t="s">
        <v>204</v>
      </c>
      <c r="J40" s="49" t="s">
        <v>137</v>
      </c>
      <c r="K40" s="231" t="s">
        <v>137</v>
      </c>
      <c r="L40" s="223"/>
      <c r="M40" s="28"/>
      <c r="N40" s="28"/>
      <c r="O40" s="239" t="s">
        <v>172</v>
      </c>
      <c r="P40" s="248"/>
      <c r="Q40" s="249"/>
      <c r="R40" s="254"/>
      <c r="S40" s="193"/>
      <c r="T40" s="195" t="s">
        <v>287</v>
      </c>
      <c r="U40" s="255"/>
    </row>
    <row r="41" spans="1:21" ht="51">
      <c r="A41" s="196">
        <v>31</v>
      </c>
      <c r="B41" s="166" t="s">
        <v>371</v>
      </c>
      <c r="C41" s="113" t="s">
        <v>233</v>
      </c>
      <c r="D41" s="147" t="s">
        <v>186</v>
      </c>
      <c r="E41" s="173" t="s">
        <v>44</v>
      </c>
      <c r="F41" s="149" t="s">
        <v>310</v>
      </c>
      <c r="G41" s="150" t="s">
        <v>473</v>
      </c>
      <c r="H41" s="212" t="s">
        <v>43</v>
      </c>
      <c r="I41" s="230" t="s">
        <v>204</v>
      </c>
      <c r="J41" s="49" t="s">
        <v>137</v>
      </c>
      <c r="K41" s="231" t="s">
        <v>137</v>
      </c>
      <c r="L41" s="223"/>
      <c r="M41" s="28"/>
      <c r="N41" s="28"/>
      <c r="O41" s="239" t="s">
        <v>172</v>
      </c>
      <c r="P41" s="248"/>
      <c r="Q41" s="249"/>
      <c r="R41" s="254"/>
      <c r="S41" s="193"/>
      <c r="T41" s="195" t="s">
        <v>287</v>
      </c>
      <c r="U41" s="255" t="s">
        <v>213</v>
      </c>
    </row>
    <row r="42" spans="1:21" ht="51">
      <c r="A42" s="196">
        <v>32</v>
      </c>
      <c r="B42" s="166" t="s">
        <v>371</v>
      </c>
      <c r="C42" s="113" t="s">
        <v>233</v>
      </c>
      <c r="D42" s="147" t="s">
        <v>186</v>
      </c>
      <c r="E42" s="173" t="s">
        <v>275</v>
      </c>
      <c r="F42" s="149" t="s">
        <v>522</v>
      </c>
      <c r="G42" s="150" t="s">
        <v>45</v>
      </c>
      <c r="H42" s="213">
        <v>65940</v>
      </c>
      <c r="I42" s="230" t="s">
        <v>204</v>
      </c>
      <c r="J42" s="49" t="s">
        <v>137</v>
      </c>
      <c r="K42" s="231" t="s">
        <v>137</v>
      </c>
      <c r="L42" s="223"/>
      <c r="M42" s="28"/>
      <c r="N42" s="28"/>
      <c r="O42" s="239" t="s">
        <v>161</v>
      </c>
      <c r="P42" s="248"/>
      <c r="Q42" s="249"/>
      <c r="R42" s="254"/>
      <c r="S42" s="193"/>
      <c r="T42" s="195" t="s">
        <v>288</v>
      </c>
      <c r="U42" s="255" t="s">
        <v>213</v>
      </c>
    </row>
    <row r="43" spans="1:21" ht="51">
      <c r="A43" s="196">
        <v>33</v>
      </c>
      <c r="B43" s="166" t="s">
        <v>371</v>
      </c>
      <c r="C43" s="113" t="s">
        <v>112</v>
      </c>
      <c r="D43" s="147" t="s">
        <v>151</v>
      </c>
      <c r="E43" s="173" t="s">
        <v>523</v>
      </c>
      <c r="F43" s="149" t="s">
        <v>83</v>
      </c>
      <c r="G43" s="150" t="s">
        <v>171</v>
      </c>
      <c r="H43" s="213">
        <v>65140</v>
      </c>
      <c r="I43" s="230" t="s">
        <v>204</v>
      </c>
      <c r="J43" s="49" t="s">
        <v>137</v>
      </c>
      <c r="K43" s="231" t="s">
        <v>137</v>
      </c>
      <c r="L43" s="223"/>
      <c r="M43" s="28"/>
      <c r="N43" s="27" t="s">
        <v>407</v>
      </c>
      <c r="O43" s="237" t="s">
        <v>406</v>
      </c>
      <c r="P43" s="248"/>
      <c r="Q43" s="249"/>
      <c r="R43" s="254"/>
      <c r="S43" s="193"/>
      <c r="T43" s="195" t="s">
        <v>287</v>
      </c>
      <c r="U43" s="255"/>
    </row>
    <row r="44" spans="1:21" ht="51">
      <c r="A44" s="196">
        <v>34</v>
      </c>
      <c r="B44" s="166" t="s">
        <v>371</v>
      </c>
      <c r="C44" s="113" t="s">
        <v>232</v>
      </c>
      <c r="D44" s="147" t="s">
        <v>246</v>
      </c>
      <c r="E44" s="173" t="s">
        <v>529</v>
      </c>
      <c r="F44" s="149"/>
      <c r="G44" s="152" t="s">
        <v>185</v>
      </c>
      <c r="H44" s="212">
        <v>65931</v>
      </c>
      <c r="I44" s="230" t="s">
        <v>204</v>
      </c>
      <c r="J44" s="49" t="s">
        <v>137</v>
      </c>
      <c r="K44" s="231" t="s">
        <v>137</v>
      </c>
      <c r="L44" s="223"/>
      <c r="M44" s="27" t="s">
        <v>329</v>
      </c>
      <c r="N44" s="27" t="s">
        <v>330</v>
      </c>
      <c r="O44" s="237" t="s">
        <v>330</v>
      </c>
      <c r="P44" s="248"/>
      <c r="Q44" s="249"/>
      <c r="R44" s="254"/>
      <c r="S44" s="193"/>
      <c r="T44" s="195" t="s">
        <v>288</v>
      </c>
      <c r="U44" s="255"/>
    </row>
    <row r="45" spans="1:21" ht="51">
      <c r="A45" s="196">
        <v>35</v>
      </c>
      <c r="B45" s="166" t="s">
        <v>371</v>
      </c>
      <c r="C45" s="113" t="s">
        <v>247</v>
      </c>
      <c r="D45" s="147" t="s">
        <v>183</v>
      </c>
      <c r="E45" s="173" t="s">
        <v>314</v>
      </c>
      <c r="F45" s="149" t="s">
        <v>91</v>
      </c>
      <c r="G45" s="150" t="s">
        <v>412</v>
      </c>
      <c r="H45" s="212" t="s">
        <v>467</v>
      </c>
      <c r="I45" s="230" t="s">
        <v>204</v>
      </c>
      <c r="J45" s="49" t="s">
        <v>136</v>
      </c>
      <c r="K45" s="231" t="s">
        <v>136</v>
      </c>
      <c r="L45" s="223"/>
      <c r="M45" s="7" t="s">
        <v>159</v>
      </c>
      <c r="N45" s="7" t="s">
        <v>249</v>
      </c>
      <c r="O45" s="239" t="s">
        <v>249</v>
      </c>
      <c r="P45" s="248"/>
      <c r="Q45" s="249"/>
      <c r="R45" s="254"/>
      <c r="S45" s="193"/>
      <c r="T45" s="195" t="s">
        <v>288</v>
      </c>
      <c r="U45" s="255"/>
    </row>
    <row r="46" spans="1:21" ht="76.5">
      <c r="A46" s="196">
        <v>36</v>
      </c>
      <c r="B46" s="166" t="s">
        <v>371</v>
      </c>
      <c r="C46" s="113" t="s">
        <v>231</v>
      </c>
      <c r="D46" s="147" t="s">
        <v>245</v>
      </c>
      <c r="E46" s="173" t="s">
        <v>528</v>
      </c>
      <c r="F46" s="149" t="s">
        <v>527</v>
      </c>
      <c r="G46" s="152" t="s">
        <v>185</v>
      </c>
      <c r="H46" s="212">
        <v>65931</v>
      </c>
      <c r="I46" s="230" t="s">
        <v>204</v>
      </c>
      <c r="J46" s="49" t="s">
        <v>137</v>
      </c>
      <c r="K46" s="231" t="s">
        <v>137</v>
      </c>
      <c r="L46" s="220" t="s">
        <v>353</v>
      </c>
      <c r="M46" s="72" t="s">
        <v>352</v>
      </c>
      <c r="N46" s="72" t="s">
        <v>352</v>
      </c>
      <c r="O46" s="240" t="s">
        <v>352</v>
      </c>
      <c r="P46" s="248"/>
      <c r="Q46" s="249"/>
      <c r="R46" s="254"/>
      <c r="S46" s="193"/>
      <c r="T46" s="195" t="s">
        <v>288</v>
      </c>
      <c r="U46" s="255"/>
    </row>
    <row r="47" spans="1:21" ht="45">
      <c r="A47" s="196">
        <v>37</v>
      </c>
      <c r="B47" s="165" t="s">
        <v>363</v>
      </c>
      <c r="C47" s="148" t="s">
        <v>155</v>
      </c>
      <c r="D47" s="147" t="s">
        <v>207</v>
      </c>
      <c r="E47" s="334" t="s">
        <v>501</v>
      </c>
      <c r="F47" s="333" t="s">
        <v>27</v>
      </c>
      <c r="G47" s="150"/>
      <c r="H47" s="212"/>
      <c r="I47" s="228" t="s">
        <v>31</v>
      </c>
      <c r="J47" s="49"/>
      <c r="K47" s="231"/>
      <c r="L47" s="305" t="s">
        <v>28</v>
      </c>
      <c r="M47" s="28"/>
      <c r="N47" s="28"/>
      <c r="O47" s="305" t="s">
        <v>28</v>
      </c>
      <c r="P47" s="248"/>
      <c r="Q47" s="249"/>
      <c r="R47" s="254"/>
      <c r="S47" s="193"/>
      <c r="T47" s="195" t="s">
        <v>29</v>
      </c>
      <c r="U47" s="255"/>
    </row>
    <row r="48" spans="1:21" ht="204">
      <c r="A48" s="196">
        <v>38</v>
      </c>
      <c r="B48" s="165" t="s">
        <v>363</v>
      </c>
      <c r="C48" s="148" t="s">
        <v>155</v>
      </c>
      <c r="D48" s="147" t="s">
        <v>207</v>
      </c>
      <c r="E48" s="173" t="s">
        <v>84</v>
      </c>
      <c r="F48" s="154" t="s">
        <v>46</v>
      </c>
      <c r="G48" s="150" t="s">
        <v>348</v>
      </c>
      <c r="H48" s="212" t="s">
        <v>466</v>
      </c>
      <c r="I48" s="230" t="s">
        <v>204</v>
      </c>
      <c r="J48" s="49" t="s">
        <v>136</v>
      </c>
      <c r="K48" s="231" t="s">
        <v>137</v>
      </c>
      <c r="L48" s="121" t="s">
        <v>325</v>
      </c>
      <c r="M48" s="27" t="s">
        <v>95</v>
      </c>
      <c r="N48" s="27" t="s">
        <v>324</v>
      </c>
      <c r="O48" s="237" t="s">
        <v>324</v>
      </c>
      <c r="P48" s="248"/>
      <c r="Q48" s="249"/>
      <c r="R48" s="254"/>
      <c r="S48" s="193"/>
      <c r="T48" s="195" t="s">
        <v>288</v>
      </c>
      <c r="U48" s="255"/>
    </row>
    <row r="49" spans="1:21" ht="127.5">
      <c r="A49" s="196">
        <v>39</v>
      </c>
      <c r="B49" s="165" t="s">
        <v>363</v>
      </c>
      <c r="C49" s="148" t="s">
        <v>155</v>
      </c>
      <c r="D49" s="147" t="s">
        <v>240</v>
      </c>
      <c r="E49" s="173" t="s">
        <v>239</v>
      </c>
      <c r="F49" s="156" t="s">
        <v>404</v>
      </c>
      <c r="G49" s="150" t="s">
        <v>348</v>
      </c>
      <c r="H49" s="212" t="s">
        <v>466</v>
      </c>
      <c r="I49" s="230" t="s">
        <v>116</v>
      </c>
      <c r="J49" s="49" t="s">
        <v>136</v>
      </c>
      <c r="K49" s="231" t="s">
        <v>137</v>
      </c>
      <c r="L49" s="121"/>
      <c r="M49" s="27" t="s">
        <v>536</v>
      </c>
      <c r="N49" s="27" t="s">
        <v>536</v>
      </c>
      <c r="O49" s="27" t="s">
        <v>536</v>
      </c>
      <c r="P49" s="248"/>
      <c r="Q49" s="249"/>
      <c r="R49" s="254"/>
      <c r="S49" s="193"/>
      <c r="T49" s="195" t="s">
        <v>288</v>
      </c>
      <c r="U49" s="255"/>
    </row>
    <row r="50" spans="1:21" ht="38.25">
      <c r="A50" s="196">
        <v>40</v>
      </c>
      <c r="B50" s="165" t="s">
        <v>421</v>
      </c>
      <c r="C50" s="148" t="s">
        <v>155</v>
      </c>
      <c r="D50" s="147" t="s">
        <v>207</v>
      </c>
      <c r="E50" s="173" t="s">
        <v>423</v>
      </c>
      <c r="F50" s="156" t="s">
        <v>537</v>
      </c>
      <c r="G50" s="150" t="s">
        <v>348</v>
      </c>
      <c r="H50" s="212">
        <v>65140</v>
      </c>
      <c r="I50" s="230" t="s">
        <v>204</v>
      </c>
      <c r="J50" s="49" t="s">
        <v>137</v>
      </c>
      <c r="K50" s="231" t="s">
        <v>137</v>
      </c>
      <c r="L50" s="121" t="s">
        <v>422</v>
      </c>
      <c r="M50" s="7" t="s">
        <v>158</v>
      </c>
      <c r="N50" s="7" t="s">
        <v>158</v>
      </c>
      <c r="O50" s="239" t="s">
        <v>158</v>
      </c>
      <c r="P50" s="248"/>
      <c r="Q50" s="249"/>
      <c r="R50" s="254"/>
      <c r="S50" s="193"/>
      <c r="T50" s="195" t="s">
        <v>288</v>
      </c>
      <c r="U50" s="255"/>
    </row>
    <row r="51" spans="1:21" ht="51">
      <c r="A51" s="196">
        <v>41</v>
      </c>
      <c r="B51" s="167" t="s">
        <v>365</v>
      </c>
      <c r="C51" s="177" t="s">
        <v>326</v>
      </c>
      <c r="D51" s="147" t="s">
        <v>276</v>
      </c>
      <c r="E51" s="173" t="s">
        <v>376</v>
      </c>
      <c r="F51" s="149" t="s">
        <v>85</v>
      </c>
      <c r="G51" s="150" t="s">
        <v>171</v>
      </c>
      <c r="H51" s="212">
        <v>65140</v>
      </c>
      <c r="I51" s="230" t="s">
        <v>204</v>
      </c>
      <c r="J51" s="49" t="s">
        <v>136</v>
      </c>
      <c r="K51" s="231" t="s">
        <v>136</v>
      </c>
      <c r="L51" s="121" t="s">
        <v>64</v>
      </c>
      <c r="M51" s="27" t="s">
        <v>65</v>
      </c>
      <c r="N51" s="27" t="s">
        <v>65</v>
      </c>
      <c r="O51" s="237" t="s">
        <v>65</v>
      </c>
      <c r="P51" s="248"/>
      <c r="Q51" s="249"/>
      <c r="R51" s="254"/>
      <c r="S51" s="193"/>
      <c r="T51" s="195" t="s">
        <v>288</v>
      </c>
      <c r="U51" s="255"/>
    </row>
    <row r="52" spans="1:21" ht="76.5">
      <c r="A52" s="196">
        <v>42</v>
      </c>
      <c r="B52" s="168" t="s">
        <v>133</v>
      </c>
      <c r="C52" s="177" t="s">
        <v>227</v>
      </c>
      <c r="D52" s="147" t="s">
        <v>336</v>
      </c>
      <c r="E52" s="173" t="s">
        <v>223</v>
      </c>
      <c r="F52" s="149" t="s">
        <v>415</v>
      </c>
      <c r="G52" s="150" t="s">
        <v>152</v>
      </c>
      <c r="H52" s="212">
        <v>65931</v>
      </c>
      <c r="I52" s="230" t="s">
        <v>204</v>
      </c>
      <c r="J52" s="49" t="s">
        <v>136</v>
      </c>
      <c r="K52" s="231" t="s">
        <v>137</v>
      </c>
      <c r="L52" s="221" t="s">
        <v>101</v>
      </c>
      <c r="M52" s="7" t="s">
        <v>51</v>
      </c>
      <c r="N52" s="7" t="s">
        <v>462</v>
      </c>
      <c r="O52" s="239" t="s">
        <v>53</v>
      </c>
      <c r="P52" s="248"/>
      <c r="Q52" s="249"/>
      <c r="R52" s="254"/>
      <c r="S52" s="193"/>
      <c r="T52" s="195" t="s">
        <v>288</v>
      </c>
      <c r="U52" s="255"/>
    </row>
    <row r="53" spans="1:21" ht="106.5" customHeight="1">
      <c r="A53" s="196">
        <v>43</v>
      </c>
      <c r="B53" s="168" t="s">
        <v>133</v>
      </c>
      <c r="C53" s="177" t="s">
        <v>458</v>
      </c>
      <c r="D53" s="147" t="s">
        <v>459</v>
      </c>
      <c r="E53" s="173" t="s">
        <v>461</v>
      </c>
      <c r="F53" s="149" t="s">
        <v>415</v>
      </c>
      <c r="G53" s="150" t="s">
        <v>346</v>
      </c>
      <c r="H53" s="212">
        <v>65931</v>
      </c>
      <c r="I53" s="230" t="s">
        <v>204</v>
      </c>
      <c r="J53" s="49" t="s">
        <v>136</v>
      </c>
      <c r="K53" s="231" t="s">
        <v>137</v>
      </c>
      <c r="L53" s="221" t="s">
        <v>101</v>
      </c>
      <c r="M53" s="7" t="s">
        <v>462</v>
      </c>
      <c r="N53" s="7" t="s">
        <v>51</v>
      </c>
      <c r="O53" s="239" t="s">
        <v>52</v>
      </c>
      <c r="P53" s="248"/>
      <c r="Q53" s="249"/>
      <c r="R53" s="254"/>
      <c r="S53" s="193"/>
      <c r="T53" s="195" t="s">
        <v>288</v>
      </c>
      <c r="U53" s="255"/>
    </row>
    <row r="54" spans="1:21" ht="90.75" customHeight="1">
      <c r="A54" s="196">
        <v>44</v>
      </c>
      <c r="B54" s="168" t="s">
        <v>133</v>
      </c>
      <c r="C54" s="177" t="s">
        <v>538</v>
      </c>
      <c r="D54" s="147" t="s">
        <v>460</v>
      </c>
      <c r="E54" s="173" t="s">
        <v>539</v>
      </c>
      <c r="F54" s="149" t="s">
        <v>415</v>
      </c>
      <c r="G54" s="150" t="s">
        <v>540</v>
      </c>
      <c r="H54" s="212">
        <v>65931</v>
      </c>
      <c r="I54" s="230" t="s">
        <v>204</v>
      </c>
      <c r="J54" s="49" t="s">
        <v>136</v>
      </c>
      <c r="K54" s="231" t="s">
        <v>137</v>
      </c>
      <c r="L54" s="221" t="s">
        <v>101</v>
      </c>
      <c r="M54" s="7" t="s">
        <v>462</v>
      </c>
      <c r="N54" s="7" t="s">
        <v>51</v>
      </c>
      <c r="O54" s="239" t="s">
        <v>52</v>
      </c>
      <c r="P54" s="248"/>
      <c r="Q54" s="249"/>
      <c r="R54" s="254"/>
      <c r="S54" s="193"/>
      <c r="T54" s="195" t="s">
        <v>288</v>
      </c>
      <c r="U54" s="255"/>
    </row>
    <row r="55" spans="1:21" ht="87.75" customHeight="1">
      <c r="A55" s="196">
        <v>45</v>
      </c>
      <c r="B55" s="169" t="s">
        <v>124</v>
      </c>
      <c r="C55" s="177" t="s">
        <v>228</v>
      </c>
      <c r="D55" s="153" t="s">
        <v>292</v>
      </c>
      <c r="E55" s="174" t="s">
        <v>47</v>
      </c>
      <c r="F55" s="306" t="s">
        <v>79</v>
      </c>
      <c r="G55" s="150" t="s">
        <v>337</v>
      </c>
      <c r="H55" s="212">
        <v>65931</v>
      </c>
      <c r="I55" s="260" t="s">
        <v>63</v>
      </c>
      <c r="J55" s="49" t="s">
        <v>137</v>
      </c>
      <c r="K55" s="231" t="s">
        <v>137</v>
      </c>
      <c r="L55" s="221" t="s">
        <v>102</v>
      </c>
      <c r="M55" s="7" t="s">
        <v>103</v>
      </c>
      <c r="N55" s="7" t="s">
        <v>103</v>
      </c>
      <c r="O55" s="239" t="s">
        <v>104</v>
      </c>
      <c r="P55" s="248"/>
      <c r="Q55" s="249"/>
      <c r="R55" s="254"/>
      <c r="S55" s="193"/>
      <c r="T55" s="195" t="s">
        <v>288</v>
      </c>
      <c r="U55" s="255"/>
    </row>
    <row r="56" spans="1:21" ht="38.25">
      <c r="A56" s="196">
        <v>46</v>
      </c>
      <c r="B56" s="169" t="s">
        <v>124</v>
      </c>
      <c r="C56" s="177" t="s">
        <v>134</v>
      </c>
      <c r="D56" s="153" t="s">
        <v>146</v>
      </c>
      <c r="E56" s="174" t="s">
        <v>147</v>
      </c>
      <c r="F56" s="306" t="s">
        <v>505</v>
      </c>
      <c r="G56" s="150" t="s">
        <v>135</v>
      </c>
      <c r="H56" s="212">
        <v>65931</v>
      </c>
      <c r="I56" s="230" t="s">
        <v>204</v>
      </c>
      <c r="J56" s="49" t="s">
        <v>136</v>
      </c>
      <c r="K56" s="231" t="s">
        <v>136</v>
      </c>
      <c r="L56" s="223"/>
      <c r="M56" s="28"/>
      <c r="N56" s="7" t="s">
        <v>157</v>
      </c>
      <c r="O56" s="239" t="s">
        <v>250</v>
      </c>
      <c r="P56" s="248"/>
      <c r="Q56" s="249"/>
      <c r="R56" s="254"/>
      <c r="S56" s="193"/>
      <c r="T56" s="195" t="s">
        <v>288</v>
      </c>
      <c r="U56" s="255"/>
    </row>
    <row r="57" spans="1:21" ht="114.75">
      <c r="A57" s="196">
        <v>47</v>
      </c>
      <c r="B57" s="169" t="s">
        <v>124</v>
      </c>
      <c r="C57" s="177" t="s">
        <v>229</v>
      </c>
      <c r="D57" s="153" t="s">
        <v>301</v>
      </c>
      <c r="E57" s="174" t="s">
        <v>127</v>
      </c>
      <c r="F57" s="329" t="s">
        <v>521</v>
      </c>
      <c r="G57" s="150" t="s">
        <v>511</v>
      </c>
      <c r="H57" s="212">
        <v>65931</v>
      </c>
      <c r="I57" s="230" t="s">
        <v>204</v>
      </c>
      <c r="J57" s="49" t="s">
        <v>137</v>
      </c>
      <c r="K57" s="231" t="s">
        <v>137</v>
      </c>
      <c r="L57" s="221" t="s">
        <v>105</v>
      </c>
      <c r="M57" s="7" t="s">
        <v>103</v>
      </c>
      <c r="N57" s="7" t="s">
        <v>103</v>
      </c>
      <c r="O57" s="239" t="s">
        <v>103</v>
      </c>
      <c r="P57" s="248"/>
      <c r="Q57" s="249"/>
      <c r="R57" s="254"/>
      <c r="S57" s="193"/>
      <c r="T57" s="195" t="s">
        <v>288</v>
      </c>
      <c r="U57" s="255"/>
    </row>
    <row r="58" spans="1:21" ht="90.75" customHeight="1">
      <c r="A58" s="196">
        <v>48</v>
      </c>
      <c r="B58" s="169" t="s">
        <v>124</v>
      </c>
      <c r="C58" s="177" t="s">
        <v>230</v>
      </c>
      <c r="D58" s="147" t="s">
        <v>154</v>
      </c>
      <c r="E58" s="173" t="s">
        <v>509</v>
      </c>
      <c r="F58" s="149" t="s">
        <v>506</v>
      </c>
      <c r="G58" s="150" t="s">
        <v>512</v>
      </c>
      <c r="H58" s="212" t="s">
        <v>466</v>
      </c>
      <c r="I58" s="230" t="s">
        <v>204</v>
      </c>
      <c r="J58" s="49" t="s">
        <v>136</v>
      </c>
      <c r="K58" s="231" t="s">
        <v>136</v>
      </c>
      <c r="L58" s="330" t="s">
        <v>507</v>
      </c>
      <c r="M58" s="7" t="s">
        <v>249</v>
      </c>
      <c r="N58" s="7" t="s">
        <v>249</v>
      </c>
      <c r="O58" s="239" t="s">
        <v>249</v>
      </c>
      <c r="P58" s="248"/>
      <c r="Q58" s="249"/>
      <c r="R58" s="254"/>
      <c r="S58" s="193"/>
      <c r="T58" s="195" t="s">
        <v>288</v>
      </c>
      <c r="U58" s="255"/>
    </row>
    <row r="59" spans="1:21" ht="63.75">
      <c r="A59" s="196">
        <v>49</v>
      </c>
      <c r="B59" s="169" t="s">
        <v>124</v>
      </c>
      <c r="C59" s="113" t="s">
        <v>307</v>
      </c>
      <c r="D59" s="153" t="s">
        <v>182</v>
      </c>
      <c r="E59" s="174" t="s">
        <v>90</v>
      </c>
      <c r="F59" s="151" t="s">
        <v>510</v>
      </c>
      <c r="G59" s="150" t="s">
        <v>413</v>
      </c>
      <c r="H59" s="213">
        <v>65940</v>
      </c>
      <c r="I59" s="230" t="s">
        <v>204</v>
      </c>
      <c r="J59" s="49" t="s">
        <v>136</v>
      </c>
      <c r="K59" s="231" t="s">
        <v>136</v>
      </c>
      <c r="L59" s="330" t="s">
        <v>504</v>
      </c>
      <c r="M59" s="27" t="s">
        <v>159</v>
      </c>
      <c r="N59" s="27" t="s">
        <v>249</v>
      </c>
      <c r="O59" s="237" t="s">
        <v>252</v>
      </c>
      <c r="P59" s="248"/>
      <c r="Q59" s="249"/>
      <c r="R59" s="254"/>
      <c r="S59" s="193"/>
      <c r="T59" s="195" t="s">
        <v>287</v>
      </c>
      <c r="U59" s="255"/>
    </row>
    <row r="60" spans="1:21" ht="51">
      <c r="A60" s="196">
        <v>50</v>
      </c>
      <c r="B60" s="170" t="s">
        <v>370</v>
      </c>
      <c r="C60" s="113" t="s">
        <v>444</v>
      </c>
      <c r="D60" s="153" t="s">
        <v>561</v>
      </c>
      <c r="E60" s="174" t="s">
        <v>96</v>
      </c>
      <c r="F60" s="151" t="s">
        <v>450</v>
      </c>
      <c r="G60" s="157" t="s">
        <v>474</v>
      </c>
      <c r="H60" s="215">
        <v>65940</v>
      </c>
      <c r="I60" s="230" t="s">
        <v>31</v>
      </c>
      <c r="J60" s="49" t="s">
        <v>136</v>
      </c>
      <c r="K60" s="231" t="s">
        <v>137</v>
      </c>
      <c r="L60" s="121" t="s">
        <v>175</v>
      </c>
      <c r="M60" s="29"/>
      <c r="N60" s="28"/>
      <c r="O60" s="237" t="s">
        <v>250</v>
      </c>
      <c r="P60" s="248"/>
      <c r="Q60" s="249"/>
      <c r="R60" s="254"/>
      <c r="S60" s="193"/>
      <c r="T60" s="195" t="s">
        <v>287</v>
      </c>
      <c r="U60" s="255" t="s">
        <v>213</v>
      </c>
    </row>
    <row r="61" spans="1:21" s="26" customFormat="1" ht="102">
      <c r="A61" s="196">
        <v>51</v>
      </c>
      <c r="B61" s="170" t="s">
        <v>370</v>
      </c>
      <c r="C61" s="113" t="s">
        <v>313</v>
      </c>
      <c r="D61" s="147" t="s">
        <v>234</v>
      </c>
      <c r="E61" s="173" t="s">
        <v>424</v>
      </c>
      <c r="F61" s="149" t="s">
        <v>526</v>
      </c>
      <c r="G61" s="150" t="s">
        <v>472</v>
      </c>
      <c r="H61" s="212">
        <v>65940</v>
      </c>
      <c r="I61" s="230" t="s">
        <v>204</v>
      </c>
      <c r="J61" s="49" t="s">
        <v>137</v>
      </c>
      <c r="K61" s="231" t="s">
        <v>137</v>
      </c>
      <c r="L61" s="221" t="s">
        <v>532</v>
      </c>
      <c r="M61" s="7" t="s">
        <v>323</v>
      </c>
      <c r="N61" s="7" t="s">
        <v>335</v>
      </c>
      <c r="O61" s="239" t="s">
        <v>118</v>
      </c>
      <c r="P61" s="248"/>
      <c r="Q61" s="249"/>
      <c r="R61" s="254"/>
      <c r="S61" s="193"/>
      <c r="T61" s="195" t="s">
        <v>287</v>
      </c>
      <c r="U61" s="255" t="s">
        <v>213</v>
      </c>
    </row>
    <row r="62" spans="1:21" ht="51">
      <c r="A62" s="196">
        <v>52</v>
      </c>
      <c r="B62" s="170" t="s">
        <v>370</v>
      </c>
      <c r="C62" s="177" t="s">
        <v>285</v>
      </c>
      <c r="D62" s="147" t="s">
        <v>383</v>
      </c>
      <c r="E62" s="173" t="s">
        <v>173</v>
      </c>
      <c r="F62" s="149" t="s">
        <v>508</v>
      </c>
      <c r="G62" s="150" t="s">
        <v>475</v>
      </c>
      <c r="H62" s="212" t="s">
        <v>43</v>
      </c>
      <c r="I62" s="230" t="s">
        <v>34</v>
      </c>
      <c r="J62" s="49" t="s">
        <v>136</v>
      </c>
      <c r="K62" s="231" t="s">
        <v>137</v>
      </c>
      <c r="L62" s="221" t="s">
        <v>159</v>
      </c>
      <c r="M62" s="27" t="s">
        <v>249</v>
      </c>
      <c r="N62" s="27" t="s">
        <v>249</v>
      </c>
      <c r="O62" s="237" t="s">
        <v>249</v>
      </c>
      <c r="P62" s="248"/>
      <c r="Q62" s="249"/>
      <c r="R62" s="254"/>
      <c r="S62" s="193"/>
      <c r="T62" s="195" t="s">
        <v>287</v>
      </c>
      <c r="U62" s="255" t="s">
        <v>213</v>
      </c>
    </row>
    <row r="63" spans="1:21" ht="51">
      <c r="A63" s="196">
        <v>53</v>
      </c>
      <c r="B63" s="170" t="s">
        <v>370</v>
      </c>
      <c r="C63" s="113" t="s">
        <v>333</v>
      </c>
      <c r="D63" s="147" t="s">
        <v>385</v>
      </c>
      <c r="E63" s="173" t="s">
        <v>148</v>
      </c>
      <c r="F63" s="149" t="s">
        <v>562</v>
      </c>
      <c r="G63" s="150" t="s">
        <v>476</v>
      </c>
      <c r="H63" s="212">
        <v>65940</v>
      </c>
      <c r="I63" s="230" t="s">
        <v>34</v>
      </c>
      <c r="J63" s="49" t="s">
        <v>137</v>
      </c>
      <c r="K63" s="231" t="s">
        <v>137</v>
      </c>
      <c r="L63" s="121" t="s">
        <v>331</v>
      </c>
      <c r="M63" s="27" t="s">
        <v>332</v>
      </c>
      <c r="N63" s="27" t="s">
        <v>332</v>
      </c>
      <c r="O63" s="237" t="s">
        <v>332</v>
      </c>
      <c r="P63" s="248"/>
      <c r="Q63" s="249"/>
      <c r="R63" s="254"/>
      <c r="S63" s="193"/>
      <c r="T63" s="195" t="s">
        <v>287</v>
      </c>
      <c r="U63" s="255" t="s">
        <v>213</v>
      </c>
    </row>
    <row r="64" spans="1:21" ht="127.5">
      <c r="A64" s="196">
        <v>54</v>
      </c>
      <c r="B64" s="170" t="s">
        <v>370</v>
      </c>
      <c r="C64" s="177" t="s">
        <v>284</v>
      </c>
      <c r="D64" s="147" t="s">
        <v>384</v>
      </c>
      <c r="E64" s="173" t="s">
        <v>1</v>
      </c>
      <c r="F64" s="311" t="s">
        <v>469</v>
      </c>
      <c r="G64" s="150" t="s">
        <v>49</v>
      </c>
      <c r="H64" s="212">
        <v>65940</v>
      </c>
      <c r="I64" s="230" t="s">
        <v>31</v>
      </c>
      <c r="J64" s="49" t="s">
        <v>137</v>
      </c>
      <c r="K64" s="231" t="s">
        <v>137</v>
      </c>
      <c r="L64" s="121" t="s">
        <v>443</v>
      </c>
      <c r="M64" s="27" t="s">
        <v>253</v>
      </c>
      <c r="N64" s="30" t="s">
        <v>109</v>
      </c>
      <c r="O64" s="242" t="s">
        <v>117</v>
      </c>
      <c r="P64" s="248"/>
      <c r="Q64" s="249"/>
      <c r="R64" s="254"/>
      <c r="S64" s="193"/>
      <c r="T64" s="195" t="s">
        <v>287</v>
      </c>
      <c r="U64" s="255" t="s">
        <v>213</v>
      </c>
    </row>
    <row r="65" spans="1:21" ht="126.75" customHeight="1">
      <c r="A65" s="196">
        <v>55</v>
      </c>
      <c r="B65" s="170" t="s">
        <v>370</v>
      </c>
      <c r="C65" s="113" t="s">
        <v>286</v>
      </c>
      <c r="D65" s="147" t="s">
        <v>386</v>
      </c>
      <c r="E65" s="173" t="s">
        <v>493</v>
      </c>
      <c r="F65" s="149" t="s">
        <v>106</v>
      </c>
      <c r="G65" s="150" t="s">
        <v>50</v>
      </c>
      <c r="H65" s="212">
        <v>65940</v>
      </c>
      <c r="I65" s="230" t="s">
        <v>31</v>
      </c>
      <c r="J65" s="49" t="s">
        <v>137</v>
      </c>
      <c r="K65" s="231" t="s">
        <v>137</v>
      </c>
      <c r="L65" s="121" t="s">
        <v>97</v>
      </c>
      <c r="M65" s="28"/>
      <c r="N65" s="27" t="s">
        <v>251</v>
      </c>
      <c r="O65" s="237" t="s">
        <v>251</v>
      </c>
      <c r="P65" s="248"/>
      <c r="Q65" s="249"/>
      <c r="R65" s="254"/>
      <c r="S65" s="193"/>
      <c r="T65" s="195" t="s">
        <v>287</v>
      </c>
      <c r="U65" s="255" t="s">
        <v>213</v>
      </c>
    </row>
    <row r="66" spans="1:21" ht="140.25">
      <c r="A66" s="196">
        <v>56</v>
      </c>
      <c r="B66" s="170" t="s">
        <v>370</v>
      </c>
      <c r="C66" s="177" t="s">
        <v>283</v>
      </c>
      <c r="D66" s="147" t="s">
        <v>387</v>
      </c>
      <c r="E66" s="173" t="s">
        <v>255</v>
      </c>
      <c r="F66" s="149" t="s">
        <v>0</v>
      </c>
      <c r="G66" s="150" t="s">
        <v>4</v>
      </c>
      <c r="H66" s="212">
        <v>65940</v>
      </c>
      <c r="I66" s="230" t="s">
        <v>31</v>
      </c>
      <c r="J66" s="49" t="s">
        <v>137</v>
      </c>
      <c r="K66" s="231" t="s">
        <v>137</v>
      </c>
      <c r="L66" s="121" t="s">
        <v>322</v>
      </c>
      <c r="M66" s="27" t="s">
        <v>323</v>
      </c>
      <c r="N66" s="28"/>
      <c r="O66" s="237" t="s">
        <v>323</v>
      </c>
      <c r="P66" s="248"/>
      <c r="Q66" s="249"/>
      <c r="R66" s="254"/>
      <c r="S66" s="193"/>
      <c r="T66" s="195" t="s">
        <v>287</v>
      </c>
      <c r="U66" s="255" t="s">
        <v>213</v>
      </c>
    </row>
    <row r="67" spans="1:21" ht="76.5">
      <c r="A67" s="196">
        <v>57</v>
      </c>
      <c r="B67" s="169" t="s">
        <v>368</v>
      </c>
      <c r="C67" s="113" t="s">
        <v>299</v>
      </c>
      <c r="D67" s="147" t="s">
        <v>128</v>
      </c>
      <c r="E67" s="174" t="s">
        <v>256</v>
      </c>
      <c r="F67" s="158"/>
      <c r="G67" s="152" t="s">
        <v>180</v>
      </c>
      <c r="H67" s="213" t="s">
        <v>5</v>
      </c>
      <c r="I67" s="230" t="s">
        <v>35</v>
      </c>
      <c r="J67" s="49" t="s">
        <v>136</v>
      </c>
      <c r="K67" s="231" t="s">
        <v>136</v>
      </c>
      <c r="L67" s="121" t="s">
        <v>157</v>
      </c>
      <c r="M67" s="31"/>
      <c r="N67" s="27" t="s">
        <v>282</v>
      </c>
      <c r="O67" s="236"/>
      <c r="P67" s="248"/>
      <c r="Q67" s="249"/>
      <c r="R67" s="254"/>
      <c r="S67" s="193"/>
      <c r="T67" s="195" t="s">
        <v>287</v>
      </c>
      <c r="U67" s="255"/>
    </row>
    <row r="68" spans="1:21" ht="76.5">
      <c r="A68" s="196">
        <v>58</v>
      </c>
      <c r="B68" s="169" t="s">
        <v>368</v>
      </c>
      <c r="C68" s="113" t="s">
        <v>340</v>
      </c>
      <c r="D68" s="147" t="s">
        <v>129</v>
      </c>
      <c r="E68" s="173" t="s">
        <v>541</v>
      </c>
      <c r="F68" s="149" t="s">
        <v>414</v>
      </c>
      <c r="G68" s="150" t="s">
        <v>180</v>
      </c>
      <c r="H68" s="213" t="s">
        <v>5</v>
      </c>
      <c r="I68" s="230" t="s">
        <v>204</v>
      </c>
      <c r="J68" s="49" t="s">
        <v>136</v>
      </c>
      <c r="K68" s="231" t="s">
        <v>136</v>
      </c>
      <c r="L68" s="223"/>
      <c r="M68" s="28"/>
      <c r="N68" s="7" t="s">
        <v>92</v>
      </c>
      <c r="O68" s="236"/>
      <c r="P68" s="248"/>
      <c r="Q68" s="249"/>
      <c r="R68" s="254"/>
      <c r="S68" s="193"/>
      <c r="T68" s="195" t="s">
        <v>287</v>
      </c>
      <c r="U68" s="255"/>
    </row>
    <row r="69" spans="1:21" ht="105.75" customHeight="1">
      <c r="A69" s="196">
        <v>59</v>
      </c>
      <c r="B69" s="169" t="s">
        <v>368</v>
      </c>
      <c r="C69" s="113" t="s">
        <v>341</v>
      </c>
      <c r="D69" s="147" t="s">
        <v>388</v>
      </c>
      <c r="E69" s="173" t="s">
        <v>87</v>
      </c>
      <c r="F69" s="149" t="s">
        <v>550</v>
      </c>
      <c r="G69" s="150" t="s">
        <v>544</v>
      </c>
      <c r="H69" s="216" t="s">
        <v>6</v>
      </c>
      <c r="I69" s="230" t="s">
        <v>35</v>
      </c>
      <c r="J69" s="49" t="s">
        <v>136</v>
      </c>
      <c r="K69" s="231" t="s">
        <v>136</v>
      </c>
      <c r="L69" s="223"/>
      <c r="M69" s="28"/>
      <c r="N69" s="7" t="s">
        <v>315</v>
      </c>
      <c r="O69" s="236"/>
      <c r="P69" s="248"/>
      <c r="Q69" s="249"/>
      <c r="R69" s="254"/>
      <c r="S69" s="193"/>
      <c r="T69" s="195" t="s">
        <v>287</v>
      </c>
      <c r="U69" s="255"/>
    </row>
    <row r="70" spans="1:21" ht="74.25" customHeight="1">
      <c r="A70" s="196">
        <v>60</v>
      </c>
      <c r="B70" s="169" t="s">
        <v>368</v>
      </c>
      <c r="C70" s="113" t="s">
        <v>341</v>
      </c>
      <c r="D70" s="147" t="s">
        <v>388</v>
      </c>
      <c r="E70" s="173" t="s">
        <v>478</v>
      </c>
      <c r="F70" s="149" t="s">
        <v>88</v>
      </c>
      <c r="G70" s="150"/>
      <c r="H70" s="213" t="s">
        <v>5</v>
      </c>
      <c r="I70" s="230" t="s">
        <v>115</v>
      </c>
      <c r="J70" s="49" t="s">
        <v>136</v>
      </c>
      <c r="K70" s="231" t="s">
        <v>136</v>
      </c>
      <c r="L70" s="223"/>
      <c r="M70" s="28"/>
      <c r="N70" s="7" t="s">
        <v>315</v>
      </c>
      <c r="O70" s="236"/>
      <c r="P70" s="248"/>
      <c r="Q70" s="249"/>
      <c r="R70" s="254"/>
      <c r="S70" s="193"/>
      <c r="T70" s="195" t="s">
        <v>287</v>
      </c>
      <c r="U70" s="255"/>
    </row>
    <row r="71" spans="1:21" ht="114.75" customHeight="1">
      <c r="A71" s="196">
        <v>61</v>
      </c>
      <c r="B71" s="169" t="s">
        <v>368</v>
      </c>
      <c r="C71" s="113" t="s">
        <v>342</v>
      </c>
      <c r="D71" s="147" t="s">
        <v>130</v>
      </c>
      <c r="E71" s="173" t="s">
        <v>425</v>
      </c>
      <c r="F71" s="149" t="s">
        <v>551</v>
      </c>
      <c r="G71" s="150" t="s">
        <v>543</v>
      </c>
      <c r="H71" s="216" t="s">
        <v>6</v>
      </c>
      <c r="I71" s="230" t="s">
        <v>36</v>
      </c>
      <c r="J71" s="49" t="s">
        <v>136</v>
      </c>
      <c r="K71" s="231" t="s">
        <v>136</v>
      </c>
      <c r="L71" s="223"/>
      <c r="M71" s="28"/>
      <c r="N71" s="7" t="s">
        <v>416</v>
      </c>
      <c r="O71" s="236"/>
      <c r="P71" s="248"/>
      <c r="Q71" s="249"/>
      <c r="R71" s="254"/>
      <c r="S71" s="193"/>
      <c r="T71" s="195" t="s">
        <v>287</v>
      </c>
      <c r="U71" s="255"/>
    </row>
    <row r="72" spans="1:21" ht="51">
      <c r="A72" s="196">
        <v>62</v>
      </c>
      <c r="B72" s="169" t="s">
        <v>368</v>
      </c>
      <c r="C72" s="113" t="s">
        <v>343</v>
      </c>
      <c r="D72" s="147" t="s">
        <v>131</v>
      </c>
      <c r="E72" s="173" t="s">
        <v>279</v>
      </c>
      <c r="F72" s="149" t="s">
        <v>552</v>
      </c>
      <c r="G72" s="150" t="s">
        <v>543</v>
      </c>
      <c r="H72" s="216" t="s">
        <v>278</v>
      </c>
      <c r="I72" s="230" t="s">
        <v>34</v>
      </c>
      <c r="J72" s="49" t="s">
        <v>136</v>
      </c>
      <c r="K72" s="231" t="s">
        <v>136</v>
      </c>
      <c r="L72" s="223"/>
      <c r="M72" s="28"/>
      <c r="N72" s="7" t="s">
        <v>315</v>
      </c>
      <c r="O72" s="236"/>
      <c r="P72" s="248"/>
      <c r="Q72" s="249"/>
      <c r="R72" s="254"/>
      <c r="S72" s="193"/>
      <c r="T72" s="195" t="s">
        <v>287</v>
      </c>
      <c r="U72" s="255"/>
    </row>
    <row r="73" spans="1:21" ht="63.75">
      <c r="A73" s="196">
        <v>63</v>
      </c>
      <c r="B73" s="169" t="s">
        <v>368</v>
      </c>
      <c r="C73" s="113" t="s">
        <v>344</v>
      </c>
      <c r="D73" s="147" t="s">
        <v>389</v>
      </c>
      <c r="E73" s="173" t="s">
        <v>280</v>
      </c>
      <c r="F73" s="149" t="s">
        <v>553</v>
      </c>
      <c r="G73" s="150" t="s">
        <v>542</v>
      </c>
      <c r="H73" s="216" t="s">
        <v>278</v>
      </c>
      <c r="I73" s="230" t="s">
        <v>34</v>
      </c>
      <c r="J73" s="49" t="s">
        <v>136</v>
      </c>
      <c r="K73" s="231" t="s">
        <v>136</v>
      </c>
      <c r="L73" s="223"/>
      <c r="M73" s="28"/>
      <c r="N73" s="27" t="s">
        <v>418</v>
      </c>
      <c r="O73" s="236"/>
      <c r="P73" s="248"/>
      <c r="Q73" s="249"/>
      <c r="R73" s="254"/>
      <c r="S73" s="193"/>
      <c r="T73" s="195" t="s">
        <v>287</v>
      </c>
      <c r="U73" s="255"/>
    </row>
    <row r="74" spans="1:21" ht="63.75">
      <c r="A74" s="196">
        <v>64</v>
      </c>
      <c r="B74" s="169" t="s">
        <v>368</v>
      </c>
      <c r="C74" s="113" t="s">
        <v>344</v>
      </c>
      <c r="D74" s="147" t="s">
        <v>389</v>
      </c>
      <c r="E74" s="326" t="s">
        <v>281</v>
      </c>
      <c r="F74" s="327"/>
      <c r="G74" s="306" t="s">
        <v>477</v>
      </c>
      <c r="H74" s="216" t="s">
        <v>6</v>
      </c>
      <c r="I74" s="230" t="s">
        <v>31</v>
      </c>
      <c r="J74" s="49" t="s">
        <v>136</v>
      </c>
      <c r="K74" s="231" t="s">
        <v>136</v>
      </c>
      <c r="L74" s="223"/>
      <c r="M74" s="28"/>
      <c r="N74" s="7" t="s">
        <v>89</v>
      </c>
      <c r="O74" s="236"/>
      <c r="P74" s="248"/>
      <c r="Q74" s="249"/>
      <c r="R74" s="254"/>
      <c r="S74" s="193"/>
      <c r="T74" s="195" t="s">
        <v>287</v>
      </c>
      <c r="U74" s="255"/>
    </row>
    <row r="75" spans="1:21" ht="63.75">
      <c r="A75" s="196">
        <v>65</v>
      </c>
      <c r="B75" s="169" t="s">
        <v>368</v>
      </c>
      <c r="C75" s="113" t="s">
        <v>344</v>
      </c>
      <c r="D75" s="147" t="s">
        <v>389</v>
      </c>
      <c r="E75" s="326" t="s">
        <v>546</v>
      </c>
      <c r="F75" s="327" t="s">
        <v>554</v>
      </c>
      <c r="G75" s="306" t="s">
        <v>549</v>
      </c>
      <c r="H75" s="216" t="s">
        <v>6</v>
      </c>
      <c r="I75" s="230" t="s">
        <v>31</v>
      </c>
      <c r="J75" s="49" t="s">
        <v>136</v>
      </c>
      <c r="K75" s="231" t="s">
        <v>136</v>
      </c>
      <c r="L75" s="223"/>
      <c r="M75" s="28"/>
      <c r="N75" s="7" t="s">
        <v>417</v>
      </c>
      <c r="O75" s="236"/>
      <c r="P75" s="248"/>
      <c r="Q75" s="249"/>
      <c r="R75" s="254"/>
      <c r="S75" s="193"/>
      <c r="T75" s="195" t="s">
        <v>287</v>
      </c>
      <c r="U75" s="255"/>
    </row>
    <row r="76" spans="1:21" ht="38.25">
      <c r="A76" s="196">
        <v>66</v>
      </c>
      <c r="B76" s="169" t="s">
        <v>368</v>
      </c>
      <c r="C76" s="113" t="s">
        <v>344</v>
      </c>
      <c r="D76" s="147" t="s">
        <v>389</v>
      </c>
      <c r="E76" s="326" t="s">
        <v>547</v>
      </c>
      <c r="F76" s="328" t="s">
        <v>555</v>
      </c>
      <c r="G76" s="306" t="s">
        <v>548</v>
      </c>
      <c r="H76" s="216"/>
      <c r="I76" s="230"/>
      <c r="J76" s="49"/>
      <c r="K76" s="231"/>
      <c r="L76" s="223"/>
      <c r="M76" s="28"/>
      <c r="N76" s="7"/>
      <c r="O76" s="236"/>
      <c r="P76" s="248"/>
      <c r="Q76" s="249"/>
      <c r="R76" s="254"/>
      <c r="S76" s="193"/>
      <c r="T76" s="195"/>
      <c r="U76" s="255"/>
    </row>
    <row r="77" spans="1:21" ht="102">
      <c r="A77" s="196">
        <v>67</v>
      </c>
      <c r="B77" s="169" t="s">
        <v>368</v>
      </c>
      <c r="C77" s="113" t="s">
        <v>111</v>
      </c>
      <c r="D77" s="147" t="s">
        <v>132</v>
      </c>
      <c r="E77" s="324" t="s">
        <v>471</v>
      </c>
      <c r="F77" s="325" t="s">
        <v>556</v>
      </c>
      <c r="G77" s="150" t="s">
        <v>545</v>
      </c>
      <c r="H77" s="212">
        <v>65140</v>
      </c>
      <c r="I77" s="230" t="s">
        <v>34</v>
      </c>
      <c r="J77" s="49" t="s">
        <v>136</v>
      </c>
      <c r="K77" s="231" t="s">
        <v>136</v>
      </c>
      <c r="L77" s="223"/>
      <c r="M77" s="27" t="s">
        <v>93</v>
      </c>
      <c r="N77" s="28"/>
      <c r="O77" s="237" t="s">
        <v>315</v>
      </c>
      <c r="P77" s="248"/>
      <c r="Q77" s="249"/>
      <c r="R77" s="254"/>
      <c r="S77" s="193"/>
      <c r="T77" s="195" t="s">
        <v>287</v>
      </c>
      <c r="U77" s="255"/>
    </row>
    <row r="78" spans="1:21" ht="114.75">
      <c r="A78" s="196">
        <v>68</v>
      </c>
      <c r="B78" s="169" t="s">
        <v>368</v>
      </c>
      <c r="C78" s="113" t="s">
        <v>298</v>
      </c>
      <c r="D78" s="147" t="s">
        <v>390</v>
      </c>
      <c r="E78" s="173" t="s">
        <v>349</v>
      </c>
      <c r="F78" s="149" t="s">
        <v>557</v>
      </c>
      <c r="G78" s="150" t="s">
        <v>181</v>
      </c>
      <c r="H78" s="212">
        <v>65931</v>
      </c>
      <c r="I78" s="230" t="s">
        <v>115</v>
      </c>
      <c r="J78" s="49" t="s">
        <v>136</v>
      </c>
      <c r="K78" s="231" t="s">
        <v>137</v>
      </c>
      <c r="L78" s="221" t="s">
        <v>322</v>
      </c>
      <c r="M78" s="7" t="s">
        <v>334</v>
      </c>
      <c r="N78" s="7" t="s">
        <v>323</v>
      </c>
      <c r="O78" s="236"/>
      <c r="P78" s="248"/>
      <c r="Q78" s="249"/>
      <c r="R78" s="254"/>
      <c r="S78" s="193"/>
      <c r="T78" s="195" t="s">
        <v>288</v>
      </c>
      <c r="U78" s="255"/>
    </row>
    <row r="79" spans="1:21" ht="38.25">
      <c r="A79" s="196">
        <v>69</v>
      </c>
      <c r="B79" s="171" t="s">
        <v>140</v>
      </c>
      <c r="C79" s="113" t="s">
        <v>369</v>
      </c>
      <c r="D79" s="147" t="s">
        <v>138</v>
      </c>
      <c r="E79" s="174" t="s">
        <v>139</v>
      </c>
      <c r="F79" s="149" t="s">
        <v>270</v>
      </c>
      <c r="G79" s="150" t="s">
        <v>171</v>
      </c>
      <c r="H79" s="212">
        <v>65940</v>
      </c>
      <c r="I79" s="230" t="s">
        <v>155</v>
      </c>
      <c r="J79" s="49" t="s">
        <v>137</v>
      </c>
      <c r="K79" s="231" t="s">
        <v>137</v>
      </c>
      <c r="L79" s="223"/>
      <c r="M79" s="28"/>
      <c r="N79" s="76"/>
      <c r="O79" s="237" t="s">
        <v>141</v>
      </c>
      <c r="P79" s="248"/>
      <c r="Q79" s="249"/>
      <c r="R79" s="254"/>
      <c r="S79" s="193"/>
      <c r="T79" s="195" t="s">
        <v>287</v>
      </c>
      <c r="U79" s="255" t="s">
        <v>213</v>
      </c>
    </row>
    <row r="80" spans="1:21" ht="51">
      <c r="A80" s="196">
        <v>70</v>
      </c>
      <c r="B80" s="170" t="s">
        <v>366</v>
      </c>
      <c r="C80" s="177" t="s">
        <v>237</v>
      </c>
      <c r="D80" s="147" t="s">
        <v>236</v>
      </c>
      <c r="E80" s="173" t="s">
        <v>302</v>
      </c>
      <c r="F80" s="149" t="s">
        <v>270</v>
      </c>
      <c r="G80" s="150" t="s">
        <v>174</v>
      </c>
      <c r="H80" s="212">
        <v>65940</v>
      </c>
      <c r="I80" s="230" t="s">
        <v>516</v>
      </c>
      <c r="J80" s="49" t="s">
        <v>137</v>
      </c>
      <c r="K80" s="231" t="s">
        <v>137</v>
      </c>
      <c r="L80" s="223"/>
      <c r="M80" s="28"/>
      <c r="N80" s="7" t="s">
        <v>163</v>
      </c>
      <c r="O80" s="239" t="s">
        <v>327</v>
      </c>
      <c r="P80" s="248"/>
      <c r="Q80" s="249"/>
      <c r="R80" s="254"/>
      <c r="S80" s="193"/>
      <c r="T80" s="195" t="s">
        <v>287</v>
      </c>
      <c r="U80" s="255" t="s">
        <v>213</v>
      </c>
    </row>
    <row r="81" spans="1:21" ht="229.5">
      <c r="A81" s="196">
        <v>71</v>
      </c>
      <c r="B81" s="170" t="s">
        <v>367</v>
      </c>
      <c r="C81" s="177" t="s">
        <v>347</v>
      </c>
      <c r="D81" s="147" t="s">
        <v>235</v>
      </c>
      <c r="E81" s="173" t="s">
        <v>517</v>
      </c>
      <c r="F81" s="149" t="s">
        <v>149</v>
      </c>
      <c r="G81" s="150"/>
      <c r="H81" s="212">
        <v>65940</v>
      </c>
      <c r="I81" s="230" t="s">
        <v>114</v>
      </c>
      <c r="J81" s="49" t="s">
        <v>136</v>
      </c>
      <c r="K81" s="231" t="s">
        <v>136</v>
      </c>
      <c r="L81" s="225"/>
      <c r="M81" s="50"/>
      <c r="N81" s="50"/>
      <c r="O81" s="243" t="s">
        <v>328</v>
      </c>
      <c r="P81" s="248"/>
      <c r="Q81" s="249"/>
      <c r="R81" s="254"/>
      <c r="S81" s="193"/>
      <c r="T81" s="195" t="s">
        <v>287</v>
      </c>
      <c r="U81" s="255" t="s">
        <v>213</v>
      </c>
    </row>
    <row r="82" spans="1:21" ht="20.25">
      <c r="A82" s="196">
        <v>72</v>
      </c>
      <c r="B82" s="172"/>
      <c r="C82" s="178"/>
      <c r="D82" s="117"/>
      <c r="E82" s="175"/>
      <c r="F82" s="75"/>
      <c r="G82" s="71"/>
      <c r="H82" s="217"/>
      <c r="I82" s="232"/>
      <c r="J82" s="81"/>
      <c r="K82" s="233"/>
      <c r="L82" s="267"/>
      <c r="M82" s="31"/>
      <c r="N82" s="31"/>
      <c r="O82" s="238"/>
      <c r="P82" s="248"/>
      <c r="Q82" s="249"/>
      <c r="R82" s="254"/>
      <c r="S82" s="193"/>
      <c r="T82" s="195"/>
      <c r="U82" s="255"/>
    </row>
    <row r="83" spans="1:21" ht="13.5" customHeight="1">
      <c r="A83" s="196">
        <v>73</v>
      </c>
      <c r="B83" s="172"/>
      <c r="C83" s="178"/>
      <c r="D83" s="117"/>
      <c r="E83" s="176"/>
      <c r="F83" s="82"/>
      <c r="G83" s="71"/>
      <c r="H83" s="217"/>
      <c r="I83" s="232"/>
      <c r="J83" s="81"/>
      <c r="K83" s="233"/>
      <c r="L83" s="267"/>
      <c r="M83" s="31"/>
      <c r="N83" s="31"/>
      <c r="O83" s="238"/>
      <c r="P83" s="248"/>
      <c r="Q83" s="249"/>
      <c r="R83" s="254"/>
      <c r="S83" s="193"/>
      <c r="T83" s="195"/>
      <c r="U83" s="255"/>
    </row>
    <row r="84" spans="1:21" ht="20.25">
      <c r="A84" s="196">
        <v>74</v>
      </c>
      <c r="B84" s="172"/>
      <c r="C84" s="178"/>
      <c r="D84" s="117"/>
      <c r="E84" s="175"/>
      <c r="F84" s="75"/>
      <c r="G84" s="71"/>
      <c r="H84" s="217"/>
      <c r="I84" s="232"/>
      <c r="J84" s="81"/>
      <c r="K84" s="233"/>
      <c r="L84" s="267"/>
      <c r="M84" s="31"/>
      <c r="N84" s="31"/>
      <c r="O84" s="238"/>
      <c r="P84" s="248"/>
      <c r="Q84" s="249"/>
      <c r="R84" s="254"/>
      <c r="S84" s="193"/>
      <c r="T84" s="195"/>
      <c r="U84" s="255"/>
    </row>
    <row r="85" spans="1:21" ht="15.75" thickBot="1">
      <c r="A85" s="196">
        <v>75</v>
      </c>
      <c r="B85" s="172"/>
      <c r="C85" s="178"/>
      <c r="D85" s="117"/>
      <c r="E85" s="176"/>
      <c r="F85" s="82"/>
      <c r="G85" s="71"/>
      <c r="H85" s="217"/>
      <c r="I85" s="232"/>
      <c r="J85" s="81"/>
      <c r="K85" s="233"/>
      <c r="L85" s="267"/>
      <c r="M85" s="31"/>
      <c r="N85" s="31"/>
      <c r="O85" s="238"/>
      <c r="P85" s="248"/>
      <c r="Q85" s="249"/>
      <c r="R85" s="254"/>
      <c r="S85" s="193"/>
      <c r="T85" s="195"/>
      <c r="U85" s="255"/>
    </row>
    <row r="86" spans="1:19" ht="13.5" thickBot="1">
      <c r="A86" s="4"/>
      <c r="B86" s="77"/>
      <c r="C86" s="78"/>
      <c r="D86" s="79"/>
      <c r="E86" s="80"/>
      <c r="F86" s="79"/>
      <c r="G86" s="79"/>
      <c r="H86" s="79"/>
      <c r="I86" s="79"/>
      <c r="J86" s="79"/>
      <c r="K86" s="79"/>
      <c r="L86" s="79"/>
      <c r="M86" s="79"/>
      <c r="N86" s="79"/>
      <c r="O86" s="48"/>
      <c r="P86" s="134" t="s">
        <v>119</v>
      </c>
      <c r="Q86" s="137"/>
      <c r="R86" s="134" t="s">
        <v>119</v>
      </c>
      <c r="S86" s="138"/>
    </row>
    <row r="87" spans="1:19" ht="15">
      <c r="A87" s="32" t="s">
        <v>498</v>
      </c>
      <c r="B87" s="77"/>
      <c r="C87" s="78"/>
      <c r="D87" s="79"/>
      <c r="E87" s="80"/>
      <c r="F87" s="79"/>
      <c r="G87" s="79"/>
      <c r="H87" s="79"/>
      <c r="I87" s="79"/>
      <c r="J87" s="79"/>
      <c r="K87" s="79"/>
      <c r="L87" s="79"/>
      <c r="M87" s="79"/>
      <c r="N87" s="79"/>
      <c r="O87" s="79"/>
      <c r="P87" s="140" t="s">
        <v>136</v>
      </c>
      <c r="Q87" s="141" t="s">
        <v>58</v>
      </c>
      <c r="R87" s="140" t="s">
        <v>375</v>
      </c>
      <c r="S87" s="142" t="s">
        <v>61</v>
      </c>
    </row>
    <row r="88" spans="1:19" ht="15" customHeight="1">
      <c r="A88" s="4"/>
      <c r="B88" s="77"/>
      <c r="C88" s="302" t="s">
        <v>500</v>
      </c>
      <c r="D88" s="303" t="s">
        <v>499</v>
      </c>
      <c r="E88" s="80"/>
      <c r="F88" s="79"/>
      <c r="G88" s="79"/>
      <c r="H88" s="79"/>
      <c r="I88" s="79"/>
      <c r="J88" s="79"/>
      <c r="K88" s="79"/>
      <c r="L88" s="79"/>
      <c r="M88" s="79"/>
      <c r="N88" s="79"/>
      <c r="O88" s="79"/>
      <c r="P88" s="139" t="s">
        <v>137</v>
      </c>
      <c r="Q88" s="143" t="s">
        <v>59</v>
      </c>
      <c r="R88" s="139" t="s">
        <v>120</v>
      </c>
      <c r="S88" s="144" t="s">
        <v>62</v>
      </c>
    </row>
    <row r="89" spans="1:19" ht="14.25" customHeight="1" thickBot="1">
      <c r="A89" s="32"/>
      <c r="B89" s="32"/>
      <c r="C89" s="2"/>
      <c r="D89" s="2"/>
      <c r="E89" s="2"/>
      <c r="F89" s="3"/>
      <c r="G89" s="3"/>
      <c r="H89" s="3"/>
      <c r="I89" s="3"/>
      <c r="J89" s="3"/>
      <c r="K89" s="3"/>
      <c r="L89" s="4"/>
      <c r="M89" s="4"/>
      <c r="N89" s="4"/>
      <c r="O89" s="4"/>
      <c r="P89" s="145" t="s">
        <v>121</v>
      </c>
      <c r="Q89" s="146" t="s">
        <v>60</v>
      </c>
      <c r="R89" s="135"/>
      <c r="S89" s="136"/>
    </row>
    <row r="90" spans="1:19" ht="20.25" customHeight="1" thickBot="1">
      <c r="A90" s="32" t="s">
        <v>205</v>
      </c>
      <c r="B90" s="32"/>
      <c r="C90" s="2"/>
      <c r="D90" s="2"/>
      <c r="E90" s="2"/>
      <c r="F90" s="3"/>
      <c r="G90" s="3"/>
      <c r="H90" s="3"/>
      <c r="I90" s="3"/>
      <c r="J90" s="3"/>
      <c r="K90" s="3"/>
      <c r="L90" s="4"/>
      <c r="M90" s="4"/>
      <c r="N90" s="4"/>
      <c r="O90" s="4"/>
      <c r="P90" s="482" t="s">
        <v>427</v>
      </c>
      <c r="Q90" s="483"/>
      <c r="R90" s="483"/>
      <c r="S90" s="484"/>
    </row>
    <row r="91" spans="1:19" ht="15">
      <c r="A91" s="32"/>
      <c r="B91" s="32"/>
      <c r="C91" s="189" t="s">
        <v>67</v>
      </c>
      <c r="D91" s="2"/>
      <c r="E91" s="2"/>
      <c r="F91" s="104"/>
      <c r="G91" s="104"/>
      <c r="H91" s="104"/>
      <c r="I91" s="104"/>
      <c r="J91" s="104"/>
      <c r="K91" s="104"/>
      <c r="L91" s="2"/>
      <c r="M91" s="2"/>
      <c r="N91" s="2"/>
      <c r="O91" s="2"/>
      <c r="P91" s="2"/>
      <c r="Q91" s="2"/>
      <c r="R91" s="41"/>
      <c r="S91" s="41"/>
    </row>
    <row r="92" spans="1:19" ht="15">
      <c r="A92" s="32"/>
      <c r="B92" s="32"/>
      <c r="C92" s="190" t="s">
        <v>447</v>
      </c>
      <c r="D92" s="2"/>
      <c r="E92" s="2"/>
      <c r="F92" s="104"/>
      <c r="G92" s="104"/>
      <c r="H92" s="104"/>
      <c r="I92" s="104"/>
      <c r="J92" s="104"/>
      <c r="K92" s="104"/>
      <c r="L92" s="2"/>
      <c r="M92" s="2"/>
      <c r="N92" s="2"/>
      <c r="O92" s="2"/>
      <c r="P92" s="2"/>
      <c r="Q92" s="2"/>
      <c r="R92" s="41"/>
      <c r="S92" s="41"/>
    </row>
    <row r="93" spans="1:19" ht="15.75" customHeight="1">
      <c r="A93" s="32"/>
      <c r="B93" s="32"/>
      <c r="C93" s="191" t="s">
        <v>68</v>
      </c>
      <c r="D93" s="2"/>
      <c r="E93" s="2"/>
      <c r="F93" s="104"/>
      <c r="G93" s="104"/>
      <c r="H93" s="104"/>
      <c r="I93" s="104"/>
      <c r="J93" s="104"/>
      <c r="K93" s="104"/>
      <c r="L93" s="2"/>
      <c r="M93" s="2"/>
      <c r="N93" s="2"/>
      <c r="O93" s="2"/>
      <c r="P93" s="2"/>
      <c r="Q93" s="2"/>
      <c r="R93" s="41"/>
      <c r="S93" s="41"/>
    </row>
    <row r="94" spans="1:19" ht="15">
      <c r="A94" s="32"/>
      <c r="B94" s="32"/>
      <c r="C94" s="191" t="s">
        <v>69</v>
      </c>
      <c r="D94" s="2"/>
      <c r="E94" s="2"/>
      <c r="F94" s="104"/>
      <c r="G94" s="104"/>
      <c r="H94" s="104"/>
      <c r="I94" s="104"/>
      <c r="J94" s="104"/>
      <c r="K94" s="104"/>
      <c r="L94" s="2"/>
      <c r="M94" s="2"/>
      <c r="N94" s="2"/>
      <c r="O94" s="2"/>
      <c r="P94" s="2"/>
      <c r="Q94" s="2"/>
      <c r="R94" s="41"/>
      <c r="S94" s="41"/>
    </row>
    <row r="95" spans="1:19" ht="15">
      <c r="A95" s="32"/>
      <c r="B95" s="32"/>
      <c r="C95" s="191" t="s">
        <v>70</v>
      </c>
      <c r="D95" s="2"/>
      <c r="E95" s="2"/>
      <c r="F95" s="104"/>
      <c r="G95" s="104"/>
      <c r="H95" s="104"/>
      <c r="I95" s="104"/>
      <c r="J95" s="104"/>
      <c r="K95" s="104"/>
      <c r="L95" s="2"/>
      <c r="M95" s="2"/>
      <c r="N95" s="2"/>
      <c r="O95" s="2"/>
      <c r="P95" s="2"/>
      <c r="Q95" s="2"/>
      <c r="R95" s="41"/>
      <c r="S95" s="41"/>
    </row>
    <row r="96" spans="1:20" ht="7.5" customHeight="1">
      <c r="A96" s="33"/>
      <c r="B96" s="33"/>
      <c r="C96" s="36"/>
      <c r="D96" s="2"/>
      <c r="E96" s="2"/>
      <c r="F96" s="2"/>
      <c r="G96" s="2"/>
      <c r="H96" s="2"/>
      <c r="I96" s="2"/>
      <c r="J96" s="2"/>
      <c r="K96" s="2"/>
      <c r="L96" s="2"/>
      <c r="M96" s="2"/>
      <c r="N96" s="2"/>
      <c r="O96" s="2"/>
      <c r="P96" s="2"/>
      <c r="Q96" s="2"/>
      <c r="R96" s="41"/>
      <c r="S96" s="41"/>
      <c r="T96" s="2"/>
    </row>
    <row r="97" spans="1:20" s="35" customFormat="1" ht="19.5" thickBot="1">
      <c r="A97" s="34" t="s">
        <v>201</v>
      </c>
      <c r="B97" s="34"/>
      <c r="D97" s="2"/>
      <c r="E97" s="2"/>
      <c r="F97" s="2"/>
      <c r="G97" s="2"/>
      <c r="H97" s="48"/>
      <c r="I97" s="2"/>
      <c r="J97" s="2"/>
      <c r="K97" s="2"/>
      <c r="L97" s="2"/>
      <c r="M97" s="2"/>
      <c r="N97" s="2"/>
      <c r="O97" s="2"/>
      <c r="P97" s="2"/>
      <c r="Q97" s="2"/>
      <c r="T97" s="2"/>
    </row>
    <row r="98" spans="1:19" ht="64.5" thickBot="1">
      <c r="A98" s="41"/>
      <c r="B98" s="41"/>
      <c r="D98" s="98" t="s">
        <v>202</v>
      </c>
      <c r="E98" s="98" t="s">
        <v>203</v>
      </c>
      <c r="F98" s="98" t="s">
        <v>220</v>
      </c>
      <c r="G98" s="494" t="s">
        <v>187</v>
      </c>
      <c r="H98" s="494"/>
      <c r="I98" s="494"/>
      <c r="J98" s="494"/>
      <c r="K98" s="494"/>
      <c r="L98" s="494"/>
      <c r="M98" s="494"/>
      <c r="N98" s="494"/>
      <c r="O98" s="494"/>
      <c r="P98" s="45"/>
      <c r="R98" s="41"/>
      <c r="S98" s="41"/>
    </row>
    <row r="99" spans="1:19" ht="45" customHeight="1" thickBot="1">
      <c r="A99" s="41"/>
      <c r="B99" s="41"/>
      <c r="D99" s="99" t="s">
        <v>364</v>
      </c>
      <c r="E99" s="99"/>
      <c r="F99" s="100"/>
      <c r="G99" s="479"/>
      <c r="H99" s="479"/>
      <c r="I99" s="479"/>
      <c r="J99" s="479"/>
      <c r="K99" s="479"/>
      <c r="L99" s="479"/>
      <c r="M99" s="479"/>
      <c r="N99" s="479"/>
      <c r="O99" s="479"/>
      <c r="P99" s="46"/>
      <c r="R99" s="41"/>
      <c r="S99" s="41"/>
    </row>
    <row r="100" spans="4:19" ht="13.5" thickBot="1">
      <c r="D100" s="99" t="s">
        <v>254</v>
      </c>
      <c r="E100" s="101"/>
      <c r="F100" s="100"/>
      <c r="G100" s="479"/>
      <c r="H100" s="479"/>
      <c r="I100" s="479"/>
      <c r="J100" s="479"/>
      <c r="K100" s="479"/>
      <c r="L100" s="479"/>
      <c r="M100" s="479"/>
      <c r="N100" s="479"/>
      <c r="O100" s="479"/>
      <c r="P100" s="103"/>
      <c r="R100" s="41"/>
      <c r="S100" s="41"/>
    </row>
    <row r="101" spans="4:19" ht="37.5" customHeight="1" thickBot="1">
      <c r="D101" s="99" t="s">
        <v>321</v>
      </c>
      <c r="E101" s="99"/>
      <c r="F101" s="100"/>
      <c r="G101" s="510"/>
      <c r="H101" s="511"/>
      <c r="I101" s="511"/>
      <c r="J101" s="511"/>
      <c r="K101" s="511"/>
      <c r="L101" s="511"/>
      <c r="M101" s="511"/>
      <c r="N101" s="511"/>
      <c r="O101" s="512"/>
      <c r="P101" s="103"/>
      <c r="R101" s="41"/>
      <c r="S101" s="41"/>
    </row>
    <row r="102" spans="4:19" ht="27.75" customHeight="1" thickBot="1">
      <c r="D102" s="99" t="s">
        <v>196</v>
      </c>
      <c r="E102" s="101"/>
      <c r="F102" s="100"/>
      <c r="G102" s="510"/>
      <c r="H102" s="511"/>
      <c r="I102" s="511"/>
      <c r="J102" s="511"/>
      <c r="K102" s="511"/>
      <c r="L102" s="511"/>
      <c r="M102" s="511"/>
      <c r="N102" s="511"/>
      <c r="O102" s="512"/>
      <c r="P102" s="103"/>
      <c r="R102" s="41"/>
      <c r="S102" s="41"/>
    </row>
    <row r="103" spans="4:19" ht="18.75" customHeight="1" thickBot="1">
      <c r="D103" s="99" t="s">
        <v>177</v>
      </c>
      <c r="E103" s="101"/>
      <c r="F103" s="100"/>
      <c r="G103" s="479"/>
      <c r="H103" s="479"/>
      <c r="I103" s="479"/>
      <c r="J103" s="479"/>
      <c r="K103" s="479"/>
      <c r="L103" s="479"/>
      <c r="M103" s="479"/>
      <c r="N103" s="479"/>
      <c r="O103" s="479"/>
      <c r="P103" s="44"/>
      <c r="R103" s="41"/>
      <c r="S103" s="41"/>
    </row>
    <row r="104" spans="4:19" ht="42" customHeight="1" thickBot="1">
      <c r="D104" s="99" t="s">
        <v>449</v>
      </c>
      <c r="E104" s="101"/>
      <c r="F104" s="100"/>
      <c r="G104" s="479"/>
      <c r="H104" s="479"/>
      <c r="I104" s="479"/>
      <c r="J104" s="479"/>
      <c r="K104" s="479"/>
      <c r="L104" s="479"/>
      <c r="M104" s="479"/>
      <c r="N104" s="479"/>
      <c r="O104" s="479"/>
      <c r="P104" s="44"/>
      <c r="R104" s="41"/>
      <c r="S104" s="41"/>
    </row>
    <row r="105" spans="4:19" ht="26.25" thickBot="1">
      <c r="D105" s="99" t="s">
        <v>311</v>
      </c>
      <c r="E105" s="101"/>
      <c r="F105" s="100"/>
      <c r="G105" s="479"/>
      <c r="H105" s="479"/>
      <c r="I105" s="479"/>
      <c r="J105" s="479"/>
      <c r="K105" s="479"/>
      <c r="L105" s="479"/>
      <c r="M105" s="479"/>
      <c r="N105" s="479"/>
      <c r="O105" s="479"/>
      <c r="P105" s="44"/>
      <c r="R105" s="41"/>
      <c r="S105" s="41"/>
    </row>
    <row r="106" spans="4:19" ht="13.5" thickBot="1">
      <c r="D106" s="99"/>
      <c r="E106" s="101"/>
      <c r="F106" s="100"/>
      <c r="G106" s="479"/>
      <c r="H106" s="479"/>
      <c r="I106" s="479"/>
      <c r="J106" s="479"/>
      <c r="K106" s="479"/>
      <c r="L106" s="479"/>
      <c r="M106" s="479"/>
      <c r="N106" s="479"/>
      <c r="O106" s="479"/>
      <c r="P106" s="44"/>
      <c r="R106" s="41"/>
      <c r="S106" s="41"/>
    </row>
    <row r="107" spans="4:19" ht="13.5" thickBot="1">
      <c r="D107" s="99"/>
      <c r="E107" s="102"/>
      <c r="F107" s="100"/>
      <c r="G107" s="479"/>
      <c r="H107" s="479"/>
      <c r="I107" s="479"/>
      <c r="J107" s="479"/>
      <c r="K107" s="479"/>
      <c r="L107" s="479"/>
      <c r="M107" s="479"/>
      <c r="N107" s="479"/>
      <c r="O107" s="479"/>
      <c r="P107" s="44"/>
      <c r="R107" s="41"/>
      <c r="S107" s="41"/>
    </row>
    <row r="108" spans="18:19" ht="6.75" customHeight="1">
      <c r="R108" s="41"/>
      <c r="S108" s="41"/>
    </row>
    <row r="109" spans="18:19" ht="6" customHeight="1">
      <c r="R109" s="41"/>
      <c r="S109" s="41"/>
    </row>
    <row r="110" spans="1:19" ht="16.5" thickBot="1">
      <c r="A110" s="40" t="s">
        <v>355</v>
      </c>
      <c r="R110" s="41"/>
      <c r="S110" s="41"/>
    </row>
    <row r="111" spans="3:20" s="13" customFormat="1" ht="16.5" thickBot="1">
      <c r="C111" s="495" t="s">
        <v>439</v>
      </c>
      <c r="D111" s="496"/>
      <c r="E111" s="496"/>
      <c r="F111" s="496"/>
      <c r="G111" s="496"/>
      <c r="H111" s="496"/>
      <c r="I111" s="496"/>
      <c r="J111" s="497"/>
      <c r="K111" s="501" t="s">
        <v>190</v>
      </c>
      <c r="L111" s="502"/>
      <c r="M111" s="502"/>
      <c r="N111" s="502"/>
      <c r="O111" s="502"/>
      <c r="P111" s="502"/>
      <c r="Q111" s="502"/>
      <c r="R111" s="502"/>
      <c r="S111" s="502"/>
      <c r="T111" s="503"/>
    </row>
    <row r="112" spans="3:20" ht="12.75">
      <c r="C112" s="507"/>
      <c r="D112" s="508"/>
      <c r="E112" s="508"/>
      <c r="F112" s="508"/>
      <c r="G112" s="508"/>
      <c r="H112" s="508"/>
      <c r="I112" s="508"/>
      <c r="J112" s="509"/>
      <c r="K112" s="513"/>
      <c r="L112" s="514"/>
      <c r="M112" s="514"/>
      <c r="N112" s="514"/>
      <c r="O112" s="514"/>
      <c r="P112" s="514"/>
      <c r="Q112" s="514"/>
      <c r="R112" s="514"/>
      <c r="S112" s="514"/>
      <c r="T112" s="515"/>
    </row>
    <row r="113" spans="3:20" ht="12.75">
      <c r="C113" s="498"/>
      <c r="D113" s="499"/>
      <c r="E113" s="499"/>
      <c r="F113" s="499"/>
      <c r="G113" s="499"/>
      <c r="H113" s="499"/>
      <c r="I113" s="499"/>
      <c r="J113" s="500"/>
      <c r="K113" s="488"/>
      <c r="L113" s="489"/>
      <c r="M113" s="489"/>
      <c r="N113" s="489"/>
      <c r="O113" s="489"/>
      <c r="P113" s="489"/>
      <c r="Q113" s="489"/>
      <c r="R113" s="489"/>
      <c r="S113" s="489"/>
      <c r="T113" s="490"/>
    </row>
    <row r="114" spans="3:20" ht="12.75">
      <c r="C114" s="498"/>
      <c r="D114" s="499"/>
      <c r="E114" s="499"/>
      <c r="F114" s="499"/>
      <c r="G114" s="499"/>
      <c r="H114" s="499"/>
      <c r="I114" s="499"/>
      <c r="J114" s="500"/>
      <c r="K114" s="488"/>
      <c r="L114" s="489"/>
      <c r="M114" s="489"/>
      <c r="N114" s="489"/>
      <c r="O114" s="489"/>
      <c r="P114" s="489"/>
      <c r="Q114" s="489"/>
      <c r="R114" s="489"/>
      <c r="S114" s="489"/>
      <c r="T114" s="490"/>
    </row>
    <row r="115" spans="3:20" ht="12.75">
      <c r="C115" s="498"/>
      <c r="D115" s="499"/>
      <c r="E115" s="499"/>
      <c r="F115" s="499"/>
      <c r="G115" s="499"/>
      <c r="H115" s="499"/>
      <c r="I115" s="499"/>
      <c r="J115" s="500"/>
      <c r="K115" s="488"/>
      <c r="L115" s="489"/>
      <c r="M115" s="489"/>
      <c r="N115" s="489"/>
      <c r="O115" s="489"/>
      <c r="P115" s="489"/>
      <c r="Q115" s="489"/>
      <c r="R115" s="489"/>
      <c r="S115" s="489"/>
      <c r="T115" s="490"/>
    </row>
    <row r="116" spans="3:20" ht="12.75">
      <c r="C116" s="498"/>
      <c r="D116" s="499"/>
      <c r="E116" s="499"/>
      <c r="F116" s="499"/>
      <c r="G116" s="499"/>
      <c r="H116" s="499"/>
      <c r="I116" s="499"/>
      <c r="J116" s="500"/>
      <c r="K116" s="488"/>
      <c r="L116" s="489"/>
      <c r="M116" s="489"/>
      <c r="N116" s="489"/>
      <c r="O116" s="489"/>
      <c r="P116" s="489"/>
      <c r="Q116" s="489"/>
      <c r="R116" s="489"/>
      <c r="S116" s="489"/>
      <c r="T116" s="490"/>
    </row>
    <row r="117" spans="3:20" ht="12.75">
      <c r="C117" s="498"/>
      <c r="D117" s="499"/>
      <c r="E117" s="499"/>
      <c r="F117" s="499"/>
      <c r="G117" s="499"/>
      <c r="H117" s="499"/>
      <c r="I117" s="499"/>
      <c r="J117" s="500"/>
      <c r="K117" s="488"/>
      <c r="L117" s="489"/>
      <c r="M117" s="489"/>
      <c r="N117" s="489"/>
      <c r="O117" s="489"/>
      <c r="P117" s="489"/>
      <c r="Q117" s="489"/>
      <c r="R117" s="489"/>
      <c r="S117" s="489"/>
      <c r="T117" s="490"/>
    </row>
    <row r="118" spans="3:20" ht="13.5" thickBot="1">
      <c r="C118" s="504"/>
      <c r="D118" s="505"/>
      <c r="E118" s="505"/>
      <c r="F118" s="505"/>
      <c r="G118" s="505"/>
      <c r="H118" s="505"/>
      <c r="I118" s="505"/>
      <c r="J118" s="506"/>
      <c r="K118" s="491"/>
      <c r="L118" s="492"/>
      <c r="M118" s="492"/>
      <c r="N118" s="492"/>
      <c r="O118" s="492"/>
      <c r="P118" s="492"/>
      <c r="Q118" s="492"/>
      <c r="R118" s="492"/>
      <c r="S118" s="492"/>
      <c r="T118" s="493"/>
    </row>
    <row r="119" ht="6" customHeight="1"/>
    <row r="120" ht="6" customHeight="1"/>
    <row r="121" spans="1:5" ht="16.5" thickBot="1">
      <c r="A121" s="463" t="s">
        <v>354</v>
      </c>
      <c r="B121" s="463"/>
      <c r="C121" s="463"/>
      <c r="D121" s="463"/>
      <c r="E121" s="463"/>
    </row>
    <row r="122" spans="4:16" ht="16.5" thickBot="1">
      <c r="D122" s="13"/>
      <c r="E122" s="472" t="s">
        <v>165</v>
      </c>
      <c r="F122" s="473"/>
      <c r="G122" s="472" t="s">
        <v>166</v>
      </c>
      <c r="H122" s="473"/>
      <c r="I122" s="473"/>
      <c r="J122" s="473"/>
      <c r="K122" s="473"/>
      <c r="L122" s="473"/>
      <c r="M122" s="473"/>
      <c r="N122" s="474"/>
      <c r="O122" s="35"/>
      <c r="P122" s="35"/>
    </row>
    <row r="123" spans="4:14" ht="45.75" customHeight="1" thickBot="1">
      <c r="D123" s="16"/>
      <c r="E123" s="53" t="s">
        <v>452</v>
      </c>
      <c r="F123" s="53" t="s">
        <v>453</v>
      </c>
      <c r="G123" s="471" t="s">
        <v>188</v>
      </c>
      <c r="H123" s="471"/>
      <c r="I123" s="471"/>
      <c r="J123" s="471"/>
      <c r="K123" s="464" t="s">
        <v>451</v>
      </c>
      <c r="L123" s="465"/>
      <c r="M123" s="465"/>
      <c r="N123" s="466"/>
    </row>
    <row r="124" spans="3:14" ht="30.75" thickBot="1">
      <c r="C124" s="47"/>
      <c r="D124" s="51" t="s">
        <v>305</v>
      </c>
      <c r="E124" s="69"/>
      <c r="F124" s="68"/>
      <c r="G124" s="470"/>
      <c r="H124" s="470"/>
      <c r="I124" s="470"/>
      <c r="J124" s="470"/>
      <c r="K124" s="467"/>
      <c r="L124" s="468"/>
      <c r="M124" s="468"/>
      <c r="N124" s="469"/>
    </row>
    <row r="125" spans="4:14" ht="33" customHeight="1" thickBot="1">
      <c r="D125" s="52" t="s">
        <v>195</v>
      </c>
      <c r="E125" s="69"/>
      <c r="F125" s="68"/>
      <c r="G125" s="470"/>
      <c r="H125" s="470"/>
      <c r="I125" s="470"/>
      <c r="J125" s="470"/>
      <c r="K125" s="467"/>
      <c r="L125" s="468"/>
      <c r="M125" s="468"/>
      <c r="N125" s="469"/>
    </row>
    <row r="126" spans="4:8" ht="15">
      <c r="D126" s="17"/>
      <c r="E126" s="6"/>
      <c r="F126" s="6"/>
      <c r="G126" s="6"/>
      <c r="H126" s="6"/>
    </row>
  </sheetData>
  <sheetProtection formatCells="0" formatColumns="0" formatRows="0" insertColumns="0" insertRows="0" insertHyperlinks="0" selectLockedCells="1" sort="0" autoFilter="0" pivotTables="0"/>
  <autoFilter ref="A10:T95"/>
  <mergeCells count="49">
    <mergeCell ref="A2:C2"/>
    <mergeCell ref="A3:C3"/>
    <mergeCell ref="D2:E2"/>
    <mergeCell ref="D3:E3"/>
    <mergeCell ref="G2:I2"/>
    <mergeCell ref="G3:I3"/>
    <mergeCell ref="J3:U3"/>
    <mergeCell ref="J2:U2"/>
    <mergeCell ref="K116:T116"/>
    <mergeCell ref="C114:J114"/>
    <mergeCell ref="C112:J112"/>
    <mergeCell ref="G99:O99"/>
    <mergeCell ref="G100:O100"/>
    <mergeCell ref="G102:O102"/>
    <mergeCell ref="G103:O103"/>
    <mergeCell ref="K112:T112"/>
    <mergeCell ref="K113:T113"/>
    <mergeCell ref="G101:O101"/>
    <mergeCell ref="C115:J115"/>
    <mergeCell ref="C117:J117"/>
    <mergeCell ref="C118:J118"/>
    <mergeCell ref="C116:J116"/>
    <mergeCell ref="K117:T117"/>
    <mergeCell ref="K115:T115"/>
    <mergeCell ref="K118:T118"/>
    <mergeCell ref="G98:O98"/>
    <mergeCell ref="C111:J111"/>
    <mergeCell ref="C113:J113"/>
    <mergeCell ref="K114:T114"/>
    <mergeCell ref="G104:O104"/>
    <mergeCell ref="G105:O105"/>
    <mergeCell ref="K111:T111"/>
    <mergeCell ref="I9:J9"/>
    <mergeCell ref="P9:Q9"/>
    <mergeCell ref="G107:O107"/>
    <mergeCell ref="L6:O6"/>
    <mergeCell ref="D9:G9"/>
    <mergeCell ref="P90:S90"/>
    <mergeCell ref="G106:O106"/>
    <mergeCell ref="R9:U9"/>
    <mergeCell ref="A121:E121"/>
    <mergeCell ref="K123:N123"/>
    <mergeCell ref="K124:N124"/>
    <mergeCell ref="K125:N125"/>
    <mergeCell ref="G124:J124"/>
    <mergeCell ref="G125:J125"/>
    <mergeCell ref="G123:J123"/>
    <mergeCell ref="E122:F122"/>
    <mergeCell ref="G122:N122"/>
  </mergeCells>
  <dataValidations count="2">
    <dataValidation type="list" allowBlank="1" showInputMessage="1" showErrorMessage="1" sqref="P11:P85">
      <formula1>$P$87:$P$89</formula1>
    </dataValidation>
    <dataValidation type="list" allowBlank="1" showInputMessage="1" showErrorMessage="1" sqref="R11:R85">
      <formula1>$R$87:$R$88</formula1>
    </dataValidation>
  </dataValidations>
  <printOptions horizontalCentered="1"/>
  <pageMargins left="0.5905511811023623" right="0.5905511811023623" top="0.5905511811023623" bottom="0.5905511811023623" header="0.3937007874015748" footer="0.3937007874015748"/>
  <pageSetup firstPageNumber="1" useFirstPageNumber="1" fitToHeight="0" fitToWidth="1" horizontalDpi="600" verticalDpi="600" orientation="landscape" paperSize="8" scale="79" r:id="rId3"/>
  <headerFooter alignWithMargins="0">
    <oddHeader>&amp;L&amp;"Arial,Normal"&amp;11Installations du montage. Documentation technique&amp;C&amp;"Arial,Normal"&amp;11Echéancier documentaire dans les projets montage&amp;R&amp;"Arial,Normal"&amp;11EM43.03.110   /B    Annexe 1 Echéancier - 15-07-08</oddHeader>
    <oddFooter xml:space="preserve">&amp;L&amp;"Arial,Normal"&amp;9© Renault 2008&amp;C&amp;"Arial,Normal"&amp;12&amp;A  -  Page &amp;P / &amp;N&amp;R&amp;"Arial,Normal"  &amp;F  -  &amp;D - &amp;T  </oddFooter>
  </headerFooter>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A1:T99"/>
  <sheetViews>
    <sheetView zoomScale="75" zoomScaleNormal="75" workbookViewId="0" topLeftCell="A1">
      <pane xSplit="5" ySplit="10" topLeftCell="F11" activePane="bottomRight" state="frozen"/>
      <selection pane="topLeft" activeCell="A1" sqref="A1"/>
      <selection pane="topRight" activeCell="D86" sqref="D86"/>
      <selection pane="bottomLeft" activeCell="D86" sqref="D86"/>
      <selection pane="bottomRight" activeCell="N11" sqref="N11"/>
    </sheetView>
  </sheetViews>
  <sheetFormatPr defaultColWidth="12" defaultRowHeight="12.75"/>
  <cols>
    <col min="1" max="1" width="4.33203125" style="5" customWidth="1"/>
    <col min="2" max="2" width="5.83203125" style="5" customWidth="1"/>
    <col min="3" max="3" width="6.5" style="1" customWidth="1"/>
    <col min="4" max="4" width="14" style="1" customWidth="1"/>
    <col min="5" max="5" width="31.5" style="1" customWidth="1"/>
    <col min="6" max="6" width="31" style="1" customWidth="1"/>
    <col min="7" max="7" width="7.83203125" style="1" customWidth="1"/>
    <col min="8" max="8" width="9.5" style="1" customWidth="1"/>
    <col min="9" max="9" width="3.66015625" style="1" customWidth="1"/>
    <col min="10" max="10" width="9.33203125" style="1" customWidth="1"/>
    <col min="11" max="11" width="5" style="1" customWidth="1"/>
    <col min="12" max="12" width="11.83203125" style="1" customWidth="1"/>
    <col min="13" max="13" width="13.66015625" style="1" customWidth="1"/>
    <col min="14" max="14" width="21" style="1" customWidth="1"/>
    <col min="15" max="15" width="13.33203125" style="1" customWidth="1"/>
    <col min="16" max="16" width="19.83203125" style="1" customWidth="1"/>
    <col min="17" max="17" width="14.16015625" style="1" customWidth="1"/>
    <col min="18" max="18" width="21.66015625" style="1" customWidth="1"/>
    <col min="19" max="19" width="14.83203125" style="1" customWidth="1"/>
    <col min="20" max="20" width="20" style="1" customWidth="1"/>
    <col min="21" max="16384" width="11.5" style="1" customWidth="1"/>
  </cols>
  <sheetData>
    <row r="1" spans="1:14" s="15" customFormat="1" ht="1.5" customHeight="1" thickBot="1">
      <c r="A1" s="19"/>
      <c r="B1" s="19"/>
      <c r="C1" s="20"/>
      <c r="E1" s="20"/>
      <c r="M1" s="21"/>
      <c r="N1" s="21"/>
    </row>
    <row r="2" spans="1:20" s="14" customFormat="1" ht="13.5" customHeight="1" thickBot="1">
      <c r="A2" s="531" t="s">
        <v>162</v>
      </c>
      <c r="B2" s="531"/>
      <c r="C2" s="532"/>
      <c r="D2" s="534" t="s">
        <v>380</v>
      </c>
      <c r="E2" s="535"/>
      <c r="F2" s="283" t="s">
        <v>306</v>
      </c>
      <c r="G2" s="534" t="s">
        <v>429</v>
      </c>
      <c r="H2" s="550"/>
      <c r="I2" s="550"/>
      <c r="J2" s="550"/>
      <c r="K2" s="550"/>
      <c r="L2" s="535"/>
      <c r="M2" s="538" t="s">
        <v>432</v>
      </c>
      <c r="N2" s="539"/>
      <c r="O2" s="539"/>
      <c r="P2" s="539"/>
      <c r="Q2" s="539"/>
      <c r="R2" s="539"/>
      <c r="S2" s="539"/>
      <c r="T2" s="540"/>
    </row>
    <row r="3" spans="1:20" s="15" customFormat="1" ht="22.5" customHeight="1" thickBot="1">
      <c r="A3" s="533">
        <f>IF(1_Transmission!A3="","",1_Transmission!A3)</f>
      </c>
      <c r="B3" s="533"/>
      <c r="C3" s="533"/>
      <c r="D3" s="536">
        <f>IF(1_Transmission!C3="","",1_Transmission!C3)</f>
      </c>
      <c r="E3" s="537"/>
      <c r="F3" s="207">
        <f>IF(1_Transmission!F3="","",1_Transmission!F3)</f>
      </c>
      <c r="G3" s="551">
        <f>IF(1_Transmission!G3="","",1_Transmission!G3)</f>
      </c>
      <c r="H3" s="552"/>
      <c r="I3" s="552"/>
      <c r="J3" s="552"/>
      <c r="K3" s="552"/>
      <c r="L3" s="553"/>
      <c r="M3" s="541" t="str">
        <f>IF(1_Transmission!I3="","",1_Transmission!I3)</f>
        <v>n°affaire :…………………</v>
      </c>
      <c r="N3" s="542"/>
      <c r="O3" s="542"/>
      <c r="P3" s="542"/>
      <c r="Q3" s="542"/>
      <c r="R3" s="542"/>
      <c r="S3" s="542"/>
      <c r="T3" s="543"/>
    </row>
    <row r="4" spans="1:14" s="15" customFormat="1" ht="2.25" customHeight="1">
      <c r="A4" s="19"/>
      <c r="B4" s="19"/>
      <c r="C4" s="20"/>
      <c r="E4" s="20"/>
      <c r="M4" s="21"/>
      <c r="N4" s="21"/>
    </row>
    <row r="5" spans="1:14" s="15" customFormat="1" ht="3" customHeight="1">
      <c r="A5" s="19"/>
      <c r="B5" s="19"/>
      <c r="C5" s="20"/>
      <c r="E5" s="20"/>
      <c r="M5" s="21"/>
      <c r="N5" s="21"/>
    </row>
    <row r="6" spans="1:14" s="15" customFormat="1" ht="0.75" customHeight="1">
      <c r="A6" s="19"/>
      <c r="B6" s="19"/>
      <c r="C6" s="20"/>
      <c r="E6" s="20"/>
      <c r="M6" s="21"/>
      <c r="N6" s="21"/>
    </row>
    <row r="7" spans="1:14" s="15" customFormat="1" ht="3" customHeight="1" thickBot="1">
      <c r="A7" s="19"/>
      <c r="B7" s="19"/>
      <c r="C7" s="20"/>
      <c r="E7" s="20"/>
      <c r="M7" s="21"/>
      <c r="N7" s="21"/>
    </row>
    <row r="8" ht="13.5" hidden="1" thickBot="1"/>
    <row r="9" spans="1:20" s="26" customFormat="1" ht="19.5" customHeight="1" thickBot="1" thickTop="1">
      <c r="A9" s="25"/>
      <c r="B9" s="25"/>
      <c r="F9" s="112"/>
      <c r="G9" s="548" t="s">
        <v>306</v>
      </c>
      <c r="H9" s="549"/>
      <c r="I9" s="546" t="s">
        <v>295</v>
      </c>
      <c r="J9" s="547"/>
      <c r="K9" s="112"/>
      <c r="L9" s="112"/>
      <c r="M9" s="261">
        <v>39083</v>
      </c>
      <c r="N9" s="262" t="s">
        <v>198</v>
      </c>
      <c r="O9" s="261">
        <v>39083</v>
      </c>
      <c r="P9" s="262" t="s">
        <v>198</v>
      </c>
      <c r="Q9" s="261">
        <v>39083</v>
      </c>
      <c r="R9" s="262" t="s">
        <v>198</v>
      </c>
      <c r="S9" s="261">
        <v>39083</v>
      </c>
      <c r="T9" s="262" t="s">
        <v>198</v>
      </c>
    </row>
    <row r="10" spans="1:20" s="73" customFormat="1" ht="94.5" customHeight="1" thickTop="1">
      <c r="A10" s="291" t="s">
        <v>209</v>
      </c>
      <c r="B10" s="292" t="s">
        <v>208</v>
      </c>
      <c r="C10" s="293" t="s">
        <v>210</v>
      </c>
      <c r="D10" s="294" t="s">
        <v>211</v>
      </c>
      <c r="E10" s="295" t="s">
        <v>212</v>
      </c>
      <c r="F10" s="293" t="s">
        <v>168</v>
      </c>
      <c r="G10" s="284" t="s">
        <v>192</v>
      </c>
      <c r="H10" s="285" t="s">
        <v>263</v>
      </c>
      <c r="I10" s="296" t="s">
        <v>296</v>
      </c>
      <c r="J10" s="297" t="s">
        <v>263</v>
      </c>
      <c r="K10" s="288" t="s">
        <v>214</v>
      </c>
      <c r="L10" s="289" t="s">
        <v>345</v>
      </c>
      <c r="M10" s="286" t="s">
        <v>169</v>
      </c>
      <c r="N10" s="287" t="s">
        <v>194</v>
      </c>
      <c r="O10" s="286" t="s">
        <v>464</v>
      </c>
      <c r="P10" s="287" t="s">
        <v>470</v>
      </c>
      <c r="Q10" s="286" t="s">
        <v>98</v>
      </c>
      <c r="R10" s="287" t="s">
        <v>99</v>
      </c>
      <c r="S10" s="298" t="s">
        <v>465</v>
      </c>
      <c r="T10" s="290" t="s">
        <v>502</v>
      </c>
    </row>
    <row r="11" spans="1:20" s="73" customFormat="1" ht="102">
      <c r="A11" s="115">
        <f>IF(2_Echeancier!A11="","",2_Echeancier!A11)</f>
        <v>1</v>
      </c>
      <c r="B11" s="179" t="str">
        <f>IF(2_Echeancier!B11="","",2_Echeancier!B11)</f>
        <v>D0 
Projet</v>
      </c>
      <c r="C11" s="111" t="str">
        <f>IF(2_Echeancier!C11="","",2_Echeancier!C11)</f>
        <v>/</v>
      </c>
      <c r="D11" s="116" t="str">
        <f>IF(2_Echeancier!D11="","",2_Echeancier!D11)</f>
        <v>Documents contractuels </v>
      </c>
      <c r="E11" s="188" t="str">
        <f>IF(2_Echeancier!E11="","",2_Echeancier!E11)</f>
        <v>Tous les documents "projet" notamment ceux contractualisés par la commande : Offres techniques, CDC,  alignements techniques, plannings, organigrammes, etc …</v>
      </c>
      <c r="F11" s="116">
        <f>IF(2_Echeancier!F11="","",2_Echeancier!F11)</f>
      </c>
      <c r="G11" s="113">
        <f>IF(2_Echeancier!P11="","",2_Echeancier!P11)</f>
      </c>
      <c r="H11" s="114">
        <f>IF(2_Echeancier!Q11="","",2_Echeancier!Q11)</f>
      </c>
      <c r="I11" s="113">
        <f>IF(2_Echeancier!R11="","",2_Echeancier!R11)</f>
      </c>
      <c r="J11" s="127">
        <f>IF(2_Echeancier!S11="","",2_Echeancier!S11)</f>
      </c>
      <c r="K11" s="128" t="s">
        <v>287</v>
      </c>
      <c r="L11" s="129"/>
      <c r="M11" s="122" t="str">
        <f>IF(2_Echeancier!L11="","",2_Echeancier!L11)</f>
        <v>Office
</v>
      </c>
      <c r="N11" s="123"/>
      <c r="O11" s="124" t="str">
        <f>IF(2_Echeancier!M11="","",2_Echeancier!M11)</f>
        <v>Office
(MAJ)</v>
      </c>
      <c r="P11" s="123"/>
      <c r="Q11" s="124" t="str">
        <f>IF(2_Echeancier!N11="","",2_Echeancier!N11)</f>
        <v>Office
(MAJ)</v>
      </c>
      <c r="R11" s="123"/>
      <c r="S11" s="124" t="str">
        <f>IF(2_Echeancier!O11="","",2_Echeancier!O11)</f>
        <v>Office
(MAJ)</v>
      </c>
      <c r="T11" s="123"/>
    </row>
    <row r="12" spans="1:20" s="73" customFormat="1" ht="63.75">
      <c r="A12" s="115">
        <f>IF(2_Echeancier!A12="","",2_Echeancier!A12)</f>
        <v>2</v>
      </c>
      <c r="B12" s="179" t="str">
        <f>IF(2_Echeancier!B12="","",2_Echeancier!B12)</f>
        <v>D0 
Projet</v>
      </c>
      <c r="C12" s="111" t="str">
        <f>IF(2_Echeancier!C12="","",2_Echeancier!C12)</f>
        <v>/</v>
      </c>
      <c r="D12" s="116" t="str">
        <f>IF(2_Echeancier!D12="","",2_Echeancier!D12)</f>
        <v>Documents contractuels </v>
      </c>
      <c r="E12" s="188" t="str">
        <f>IF(2_Echeancier!E12="","",2_Echeancier!E12)</f>
        <v>Ce présent Echéancier au format Excel (fichier complet avec feuilles 1 et 2 documentées)</v>
      </c>
      <c r="F12" s="116" t="str">
        <f>IF(2_Echeancier!F12="","",2_Echeancier!F12)</f>
        <v>Il s'agit de la version contractualisée pour la commande (ou lors de réalignements ultérieurs), et non celle transmise pour l'offre </v>
      </c>
      <c r="G12" s="113">
        <f>IF(2_Echeancier!P12="","",2_Echeancier!P12)</f>
      </c>
      <c r="H12" s="114">
        <f>IF(2_Echeancier!Q12="","",2_Echeancier!Q12)</f>
      </c>
      <c r="I12" s="113">
        <f>IF(2_Echeancier!R12="","",2_Echeancier!R12)</f>
      </c>
      <c r="J12" s="127">
        <f>IF(2_Echeancier!S12="","",2_Echeancier!S12)</f>
      </c>
      <c r="K12" s="128" t="s">
        <v>86</v>
      </c>
      <c r="L12" s="129"/>
      <c r="M12" s="122" t="str">
        <f>IF(2_Echeancier!L12="","",2_Echeancier!L12)</f>
        <v>Cette annexe1
(Excel)</v>
      </c>
      <c r="N12" s="123"/>
      <c r="O12" s="270">
        <f>IF(2_Echeancier!M12="","",2_Echeancier!M12)</f>
      </c>
      <c r="P12" s="123"/>
      <c r="Q12" s="270">
        <f>IF(2_Echeancier!N12="","",2_Echeancier!N12)</f>
      </c>
      <c r="R12" s="123"/>
      <c r="S12" s="270">
        <f>IF(2_Echeancier!O12="","",2_Echeancier!O12)</f>
      </c>
      <c r="T12" s="123"/>
    </row>
    <row r="13" spans="1:20" s="73" customFormat="1" ht="38.25">
      <c r="A13" s="115">
        <f>IF(2_Echeancier!A13="","",2_Echeancier!A13)</f>
        <v>3</v>
      </c>
      <c r="B13" s="179" t="str">
        <f>IF(2_Echeancier!B13="","",2_Echeancier!B13)</f>
        <v>D0 
Projet</v>
      </c>
      <c r="C13" s="111" t="str">
        <f>IF(2_Echeancier!C13="","",2_Echeancier!C13)</f>
        <v>/</v>
      </c>
      <c r="D13" s="116" t="str">
        <f>IF(2_Echeancier!D13="","",2_Echeancier!D13)</f>
        <v>Documents contractuels </v>
      </c>
      <c r="E13" s="188" t="str">
        <f>IF(2_Echeancier!E13="","",2_Echeancier!E13)</f>
        <v>Convention d'échange des données numériques Process Montage</v>
      </c>
      <c r="F13" s="116" t="str">
        <f>IF(2_Echeancier!F13="","",2_Echeancier!F13)</f>
        <v>Se mettre d'accord sur les formats informatiques d'échange</v>
      </c>
      <c r="G13" s="113">
        <f>IF(2_Echeancier!P13="","",2_Echeancier!P13)</f>
      </c>
      <c r="H13" s="114">
        <f>IF(2_Echeancier!Q13="","",2_Echeancier!Q13)</f>
      </c>
      <c r="I13" s="113">
        <f>IF(2_Echeancier!R13="","",2_Echeancier!R13)</f>
      </c>
      <c r="J13" s="127">
        <f>IF(2_Echeancier!S13="","",2_Echeancier!S13)</f>
      </c>
      <c r="K13" s="128" t="s">
        <v>21</v>
      </c>
      <c r="L13" s="129"/>
      <c r="M13" s="122">
        <f>IF(2_Echeancier!L13="","",2_Echeancier!L13)</f>
      </c>
      <c r="N13" s="123"/>
      <c r="O13" s="270">
        <f>IF(2_Echeancier!M13="","",2_Echeancier!M13)</f>
      </c>
      <c r="P13" s="123"/>
      <c r="Q13" s="270">
        <f>IF(2_Echeancier!N13="","",2_Echeancier!N13)</f>
      </c>
      <c r="R13" s="123"/>
      <c r="S13" s="270">
        <f>IF(2_Echeancier!O13="","",2_Echeancier!O13)</f>
      </c>
      <c r="T13" s="123"/>
    </row>
    <row r="14" spans="1:20" ht="127.5">
      <c r="A14" s="115">
        <f>IF(2_Echeancier!A14="","",2_Echeancier!A14)</f>
        <v>4</v>
      </c>
      <c r="B14" s="179" t="str">
        <f>IF(2_Echeancier!B14="","",2_Echeancier!B14)</f>
        <v>D0 
Projet</v>
      </c>
      <c r="C14" s="111" t="str">
        <f>IF(2_Echeancier!C14="","",2_Echeancier!C14)</f>
        <v>/</v>
      </c>
      <c r="D14" s="116" t="str">
        <f>IF(2_Echeancier!D14="","",2_Echeancier!D14)</f>
        <v>Préparation documentaire</v>
      </c>
      <c r="E14" s="188" t="str">
        <f>IF(2_Echeancier!E14="","",2_Echeancier!E14)</f>
        <v>Pour chaque "moyen catalogue", le fournisseur fournit:
- la liste des CD "standard  constructeurs" qui seront remis à Renault
- la liste précise des items documentaires (issus de ces CD) qui répondront aux spécifications de cette annexe</v>
      </c>
      <c r="F14" s="116" t="str">
        <f>IF(2_Echeancier!F14="","",2_Echeancier!F14)</f>
        <v>Même au format Renault, la documentation des moyens catalogue (ex: Robot porteur nu) est "séparée" de la documentation spécifique</v>
      </c>
      <c r="G14" s="113">
        <f>IF(2_Echeancier!P14="","",2_Echeancier!P14)</f>
      </c>
      <c r="H14" s="114">
        <f>IF(2_Echeancier!Q14="","",2_Echeancier!Q14)</f>
      </c>
      <c r="I14" s="113">
        <f>IF(2_Echeancier!R14="","",2_Echeancier!R14)</f>
      </c>
      <c r="J14" s="127">
        <f>IF(2_Echeancier!S14="","",2_Echeancier!S14)</f>
      </c>
      <c r="K14" s="128" t="s">
        <v>288</v>
      </c>
      <c r="L14" s="129"/>
      <c r="M14" s="122" t="str">
        <f>IF(2_Echeancier!L14="","",2_Echeancier!L14)</f>
        <v>Office 
ou dans cette feuille (Cellules Remarques) </v>
      </c>
      <c r="N14" s="123"/>
      <c r="O14" s="270">
        <f>IF(2_Echeancier!M14="","",2_Echeancier!M14)</f>
      </c>
      <c r="P14" s="123"/>
      <c r="Q14" s="270">
        <f>IF(2_Echeancier!N14="","",2_Echeancier!N14)</f>
      </c>
      <c r="R14" s="123"/>
      <c r="S14" s="270">
        <f>IF(2_Echeancier!O14="","",2_Echeancier!O14)</f>
      </c>
      <c r="T14" s="123"/>
    </row>
    <row r="15" spans="1:20" ht="127.5">
      <c r="A15" s="115">
        <f>IF(2_Echeancier!A15="","",2_Echeancier!A15)</f>
        <v>5</v>
      </c>
      <c r="B15" s="179" t="str">
        <f>IF(2_Echeancier!B15="","",2_Echeancier!B15)</f>
        <v>D0 
Projet</v>
      </c>
      <c r="C15" s="111" t="str">
        <f>IF(2_Echeancier!C15="","",2_Echeancier!C15)</f>
        <v>/</v>
      </c>
      <c r="D15" s="116" t="str">
        <f>IF(2_Echeancier!D15="","",2_Echeancier!D15)</f>
        <v>Préparation documentaire</v>
      </c>
      <c r="E15" s="188" t="str">
        <f>IF(2_Echeancier!E15="","",2_Echeancier!E15)</f>
        <v>Le fournisseur présente  en terme de documentation : 
- "Qui fait quoi ? Qui regroupe ?" (Incluant tous les sous-traitants générant de la documentation)
- La répartition des différentes "affaires" (Manutention, Process, Distribution, etc..) sur des CD-R distincts</v>
      </c>
      <c r="F15" s="116" t="str">
        <f>IF(2_Echeancier!F15="","",2_Echeancier!F15)</f>
        <v>A fournir au début des études, dès la 1ère réunion documentaire</v>
      </c>
      <c r="G15" s="113">
        <f>IF(2_Echeancier!P15="","",2_Echeancier!P15)</f>
      </c>
      <c r="H15" s="114">
        <f>IF(2_Echeancier!Q15="","",2_Echeancier!Q15)</f>
      </c>
      <c r="I15" s="113">
        <f>IF(2_Echeancier!R15="","",2_Echeancier!R15)</f>
      </c>
      <c r="J15" s="127">
        <f>IF(2_Echeancier!S15="","",2_Echeancier!S15)</f>
      </c>
      <c r="K15" s="128" t="s">
        <v>86</v>
      </c>
      <c r="L15" s="129"/>
      <c r="M15" s="122" t="str">
        <f>IF(2_Echeancier!L15="","",2_Echeancier!L15)</f>
        <v>Office</v>
      </c>
      <c r="N15" s="123"/>
      <c r="O15" s="270">
        <f>IF(2_Echeancier!M15="","",2_Echeancier!M15)</f>
      </c>
      <c r="P15" s="123"/>
      <c r="Q15" s="270">
        <f>IF(2_Echeancier!N15="","",2_Echeancier!N15)</f>
      </c>
      <c r="R15" s="123"/>
      <c r="S15" s="270">
        <f>IF(2_Echeancier!O15="","",2_Echeancier!O15)</f>
      </c>
      <c r="T15" s="123"/>
    </row>
    <row r="16" spans="1:20" ht="114.75">
      <c r="A16" s="115">
        <f>IF(2_Echeancier!A16="","",2_Echeancier!A16)</f>
        <v>6</v>
      </c>
      <c r="B16" s="179" t="str">
        <f>IF(2_Echeancier!B16="","",2_Echeancier!B16)</f>
        <v>D0 
Projet</v>
      </c>
      <c r="C16" s="111" t="str">
        <f>IF(2_Echeancier!C16="","",2_Echeancier!C16)</f>
        <v>/</v>
      </c>
      <c r="D16" s="116" t="str">
        <f>IF(2_Echeancier!D16="","",2_Echeancier!D16)</f>
        <v>Préparation documentaire</v>
      </c>
      <c r="E16" s="188" t="str">
        <f>IF(2_Echeancier!E16="","",2_Echeancier!E16)</f>
        <v>Demande de N° d’inventaire MABEC-BED (N° MABEC d'étude Renault)                              et des numéros d'immobilisation
Utilisation du fichier en vigueur, en annexe de la norme EB15.16.200</v>
      </c>
      <c r="F16" s="116" t="str">
        <f>IF(2_Echeancier!F16="","",2_Echeancier!F16)</f>
        <v>Au début des études (après accord sur le découpage avec le RD), le fournisseur s'adresse par E-mail au RA pour obtenir un ou plusieurs N° d'inventaire MABEC-BED (mettre en copie le RD et correspondant méthodes)</v>
      </c>
      <c r="G16" s="113">
        <f>IF(2_Echeancier!P16="","",2_Echeancier!P16)</f>
      </c>
      <c r="H16" s="114">
        <f>IF(2_Echeancier!Q16="","",2_Echeancier!Q16)</f>
      </c>
      <c r="I16" s="113">
        <f>IF(2_Echeancier!R16="","",2_Echeancier!R16)</f>
      </c>
      <c r="J16" s="127">
        <f>IF(2_Echeancier!S16="","",2_Echeancier!S16)</f>
      </c>
      <c r="K16" s="128" t="s">
        <v>86</v>
      </c>
      <c r="L16" s="129"/>
      <c r="M16" s="122" t="str">
        <f>IF(2_Echeancier!L16="","",2_Echeancier!L16)</f>
        <v>Trame
(Excel) </v>
      </c>
      <c r="N16" s="123"/>
      <c r="O16" s="270">
        <f>IF(2_Echeancier!M16="","",2_Echeancier!M16)</f>
      </c>
      <c r="P16" s="123"/>
      <c r="Q16" s="270">
        <f>IF(2_Echeancier!N16="","",2_Echeancier!N16)</f>
      </c>
      <c r="R16" s="123"/>
      <c r="S16" s="270">
        <f>IF(2_Echeancier!O16="","",2_Echeancier!O16)</f>
      </c>
      <c r="T16" s="123"/>
    </row>
    <row r="17" spans="1:20" ht="70.5" customHeight="1">
      <c r="A17" s="115">
        <f>IF(2_Echeancier!A17="","",2_Echeancier!A17)</f>
        <v>7</v>
      </c>
      <c r="B17" s="179" t="str">
        <f>IF(2_Echeancier!B17="","",2_Echeancier!B17)</f>
        <v>D1 
Etude</v>
      </c>
      <c r="C17" s="111" t="str">
        <f>IF(2_Echeancier!C17="","",2_Echeancier!C17)</f>
        <v>D1A-</v>
      </c>
      <c r="D17" s="116" t="str">
        <f>IF(2_Echeancier!D17="","",2_Echeancier!D17)</f>
        <v>APP</v>
      </c>
      <c r="E17" s="188" t="str">
        <f>IF(2_Echeancier!E17="","",2_Echeancier!E17)</f>
        <v>Dossiers Analyse Préliminaire de Principe</v>
      </c>
      <c r="F17" s="116" t="str">
        <f>IF(2_Echeancier!F17="","",2_Echeancier!F17)</f>
        <v>Selon documents adaptation Diam</v>
      </c>
      <c r="G17" s="113">
        <f>IF(2_Echeancier!P17="","",2_Echeancier!P17)</f>
      </c>
      <c r="H17" s="114">
        <f>IF(2_Echeancier!Q17="","",2_Echeancier!Q17)</f>
      </c>
      <c r="I17" s="113">
        <f>IF(2_Echeancier!R17="","",2_Echeancier!R17)</f>
      </c>
      <c r="J17" s="127">
        <f>IF(2_Echeancier!S17="","",2_Echeancier!S17)</f>
      </c>
      <c r="K17" s="128" t="s">
        <v>16</v>
      </c>
      <c r="L17" s="129"/>
      <c r="M17" s="122" t="str">
        <f>IF(2_Echeancier!L17="","",2_Echeancier!L17)</f>
        <v>Office</v>
      </c>
      <c r="N17" s="123"/>
      <c r="O17" s="270">
        <f>IF(2_Echeancier!M17="","",2_Echeancier!M17)</f>
      </c>
      <c r="P17" s="123"/>
      <c r="Q17" s="270">
        <f>IF(2_Echeancier!N17="","",2_Echeancier!N17)</f>
      </c>
      <c r="R17" s="123"/>
      <c r="S17" s="270">
        <f>IF(2_Echeancier!O17="","",2_Echeancier!O17)</f>
      </c>
      <c r="T17" s="123"/>
    </row>
    <row r="18" spans="1:20" ht="89.25">
      <c r="A18" s="115">
        <f>IF(2_Echeancier!A18="","",2_Echeancier!A18)</f>
        <v>8</v>
      </c>
      <c r="B18" s="180" t="str">
        <f>IF(2_Echeancier!B18="","",2_Echeancier!B18)</f>
        <v>D1 
Etude</v>
      </c>
      <c r="C18" s="111" t="str">
        <f>IF(2_Echeancier!C18="","",2_Echeancier!C18)</f>
        <v>D1A-</v>
      </c>
      <c r="D18" s="116" t="str">
        <f>IF(2_Echeancier!D18="","",2_Echeancier!D18)</f>
        <v>AMDEC</v>
      </c>
      <c r="E18" s="188" t="str">
        <f>IF(2_Echeancier!E18="","",2_Echeancier!E18)</f>
        <v>dossier AMDEC </v>
      </c>
      <c r="F18" s="116" t="str">
        <f>IF(2_Echeancier!F18="","",2_Echeancier!F18)</f>
        <v>Synthèse, tableau, points critiques, actions fournisseurs et actions Renault, actions à intégrer dans les plans de maintenance préventive en réponse réponse aux criticités.</v>
      </c>
      <c r="G18" s="113">
        <f>IF(2_Echeancier!P18="","",2_Echeancier!P18)</f>
      </c>
      <c r="H18" s="114">
        <f>IF(2_Echeancier!Q18="","",2_Echeancier!Q18)</f>
      </c>
      <c r="I18" s="113">
        <f>IF(2_Echeancier!R18="","",2_Echeancier!R18)</f>
      </c>
      <c r="J18" s="127">
        <f>IF(2_Echeancier!S18="","",2_Echeancier!S18)</f>
      </c>
      <c r="K18" s="128" t="s">
        <v>287</v>
      </c>
      <c r="L18" s="130"/>
      <c r="M18" s="122" t="str">
        <f>IF(2_Echeancier!L18="","",2_Echeancier!L18)</f>
        <v>Office</v>
      </c>
      <c r="N18" s="123"/>
      <c r="O18" s="270">
        <f>IF(2_Echeancier!M18="","",2_Echeancier!M18)</f>
      </c>
      <c r="P18" s="123"/>
      <c r="Q18" s="270">
        <f>IF(2_Echeancier!N18="","",2_Echeancier!N18)</f>
      </c>
      <c r="R18" s="123"/>
      <c r="S18" s="270">
        <f>IF(2_Echeancier!O18="","",2_Echeancier!O18)</f>
      </c>
      <c r="T18" s="123"/>
    </row>
    <row r="19" spans="1:20" ht="153">
      <c r="A19" s="115">
        <f>IF(2_Echeancier!A19="","",2_Echeancier!A19)</f>
        <v>9</v>
      </c>
      <c r="B19" s="180" t="str">
        <f>IF(2_Echeancier!B19="","",2_Echeancier!B19)</f>
        <v>D1 
Etude</v>
      </c>
      <c r="C19" s="111" t="str">
        <f>IF(2_Echeancier!C19="","",2_Echeancier!C19)</f>
        <v>D1C-</v>
      </c>
      <c r="D19" s="116" t="str">
        <f>IF(2_Echeancier!D19="","",2_Echeancier!D19)</f>
        <v>Consommations fluides et contraintes d’exploitation</v>
      </c>
      <c r="E19" s="188" t="str">
        <f>IF(2_Echeancier!E19="","",2_Echeancier!E19)</f>
        <v>Fiches de consommation des fluides/énergie et rejets/déchets
Contraintes environnementales et contraintes d'exploitation </v>
      </c>
      <c r="F19" s="116" t="str">
        <f>IF(2_Echeancier!F19="","",2_Echeancier!F19)</f>
        <v>Estimation  (fait également partie de l'offre) Contraintes d’exploitation : ambiance sonore, lumineuse, atmosphérique, température, aspiration, ventilation…                                   Consommation d'air comprimé, d'électricité, eau, gaz   Performances environnementales : bilan des rejets et déchets
</v>
      </c>
      <c r="G19" s="113">
        <f>IF(2_Echeancier!P19="","",2_Echeancier!P19)</f>
      </c>
      <c r="H19" s="114">
        <f>IF(2_Echeancier!Q19="","",2_Echeancier!Q19)</f>
      </c>
      <c r="I19" s="113">
        <f>IF(2_Echeancier!R19="","",2_Echeancier!R19)</f>
      </c>
      <c r="J19" s="127">
        <f>IF(2_Echeancier!S19="","",2_Echeancier!S19)</f>
      </c>
      <c r="K19" s="128" t="s">
        <v>287</v>
      </c>
      <c r="L19" s="130"/>
      <c r="M19" s="122" t="str">
        <f>IF(2_Echeancier!L19="","",2_Echeancier!L19)</f>
        <v>Office 
ou 
PDF</v>
      </c>
      <c r="N19" s="123"/>
      <c r="O19" s="270">
        <f>IF(2_Echeancier!M19="","",2_Echeancier!M19)</f>
      </c>
      <c r="P19" s="123"/>
      <c r="Q19" s="270">
        <f>IF(2_Echeancier!N19="","",2_Echeancier!N19)</f>
      </c>
      <c r="R19" s="123"/>
      <c r="S19" s="270" t="str">
        <f>IF(2_Echeancier!O19="","",2_Echeancier!O19)</f>
        <v>Office 
ou 
PDF                                   Maj réelle</v>
      </c>
      <c r="T19" s="123"/>
    </row>
    <row r="20" spans="1:20" ht="114.75">
      <c r="A20" s="115">
        <f>IF(2_Echeancier!A20="","",2_Echeancier!A20)</f>
        <v>10</v>
      </c>
      <c r="B20" s="180" t="str">
        <f>IF(2_Echeancier!B20="","",2_Echeancier!B20)</f>
        <v>D1 
Etude</v>
      </c>
      <c r="C20" s="111" t="str">
        <f>IF(2_Echeancier!C20="","",2_Echeancier!C20)</f>
        <v>D1J-</v>
      </c>
      <c r="D20" s="116" t="str">
        <f>IF(2_Echeancier!D20="","",2_Echeancier!D20)</f>
        <v>Justificatifs de conformité technique</v>
      </c>
      <c r="E20" s="188" t="str">
        <f>IF(2_Echeancier!E20="","",2_Echeancier!E20)</f>
        <v>Certificat d'homologation (ex : visseuse, ...)
Calcul des charges inerties robots (abaques)
Certificat d'étalonnage des matériels de mesure (avec fréquence d'étalonnage)
etc</v>
      </c>
      <c r="F20" s="116" t="str">
        <f>IF(2_Echeancier!F20="","",2_Echeancier!F20)</f>
        <v>Rapport de contrôle matériel : Robot, interbus, palan    Contrôle des charges-inerties robots (abaque)                                                                                    Certificats d’homologation ou d'étalonnage : Visseuse, débitmètre, manomètre, …      Demande de dérogation pour les matériels hors LMPR</v>
      </c>
      <c r="G20" s="113">
        <f>IF(2_Echeancier!P20="","",2_Echeancier!P20)</f>
      </c>
      <c r="H20" s="114">
        <f>IF(2_Echeancier!Q20="","",2_Echeancier!Q20)</f>
      </c>
      <c r="I20" s="113">
        <f>IF(2_Echeancier!R20="","",2_Echeancier!R20)</f>
      </c>
      <c r="J20" s="127">
        <f>IF(2_Echeancier!S20="","",2_Echeancier!S20)</f>
      </c>
      <c r="K20" s="128" t="s">
        <v>287</v>
      </c>
      <c r="L20" s="130"/>
      <c r="M20" s="122" t="str">
        <f>IF(2_Echeancier!L20="","",2_Echeancier!L20)</f>
        <v>liste des rapports et certificats
</v>
      </c>
      <c r="N20" s="123"/>
      <c r="O20" s="270" t="str">
        <f>IF(2_Echeancier!M20="","",2_Echeancier!M20)</f>
        <v>Office 
ou 
PDF</v>
      </c>
      <c r="P20" s="123"/>
      <c r="Q20" s="270" t="str">
        <f>IF(2_Echeancier!N20="","",2_Echeancier!N20)</f>
        <v>Office 
ou 
PDF
(MAJ)</v>
      </c>
      <c r="R20" s="123"/>
      <c r="S20" s="310" t="str">
        <f>IF(2_Echeancier!O20="","",2_Echeancier!O20)</f>
        <v>Office 
ou 
PDF
(MAJ)</v>
      </c>
      <c r="T20" s="123"/>
    </row>
    <row r="21" spans="1:20" ht="127.5">
      <c r="A21" s="115">
        <f>IF(2_Echeancier!A21="","",2_Echeancier!A21)</f>
        <v>11</v>
      </c>
      <c r="B21" s="180" t="str">
        <f>IF(2_Echeancier!B21="","",2_Echeancier!B21)</f>
        <v>D1 
Etude</v>
      </c>
      <c r="C21" s="111" t="str">
        <f>IF(2_Echeancier!C21="","",2_Echeancier!C21)</f>
        <v>D1J-</v>
      </c>
      <c r="D21" s="116" t="str">
        <f>IF(2_Echeancier!D21="","",2_Echeancier!D21)</f>
        <v>Justificatifs de conformité technique</v>
      </c>
      <c r="E21" s="188" t="str">
        <f>IF(2_Echeancier!E21="","",2_Echeancier!E21)</f>
        <v>Dossier recette de la réalisation mécanique de l'installation :
- plan de validation
- cahier de recette mécanique (check-list des vérification)</v>
      </c>
      <c r="F21" s="116" t="str">
        <f>IF(2_Echeancier!F21="","",2_Echeancier!F21)</f>
        <v>check-list de vérifications de la bonne réalisation de l'installation(inspection, tests, ...)   Qui fait quoi, comment
Le responsable d'affaire  effectue des audits de ces documents dans le cadre de la validation du passage des jalons ATFE, ATPL et ATFMR. </v>
      </c>
      <c r="G21" s="113">
        <f>IF(2_Echeancier!P21="","",2_Echeancier!P21)</f>
      </c>
      <c r="H21" s="114">
        <f>IF(2_Echeancier!Q21="","",2_Echeancier!Q21)</f>
      </c>
      <c r="I21" s="113">
        <f>IF(2_Echeancier!R21="","",2_Echeancier!R21)</f>
      </c>
      <c r="J21" s="127">
        <f>IF(2_Echeancier!S21="","",2_Echeancier!S21)</f>
      </c>
      <c r="K21" s="128" t="s">
        <v>287</v>
      </c>
      <c r="L21" s="129"/>
      <c r="M21" s="122" t="str">
        <f>IF(2_Echeancier!L21="","",2_Echeancier!L21)</f>
        <v>Office</v>
      </c>
      <c r="N21" s="123"/>
      <c r="O21" s="270" t="str">
        <f>IF(2_Echeancier!M21="","",2_Echeancier!M21)</f>
        <v>Office
(documentés)</v>
      </c>
      <c r="P21" s="123"/>
      <c r="Q21" s="270" t="str">
        <f>IF(2_Echeancier!N21="","",2_Echeancier!N21)</f>
        <v>Office
(documentés)</v>
      </c>
      <c r="R21" s="123"/>
      <c r="S21" s="270" t="str">
        <f>IF(2_Echeancier!O21="","",2_Echeancier!O21)</f>
        <v>Office
(MAJ)</v>
      </c>
      <c r="T21" s="123"/>
    </row>
    <row r="22" spans="1:20" ht="89.25">
      <c r="A22" s="115">
        <f>IF(2_Echeancier!A22="","",2_Echeancier!A22)</f>
        <v>12</v>
      </c>
      <c r="B22" s="180" t="str">
        <f>IF(2_Echeancier!B22="","",2_Echeancier!B22)</f>
        <v>D1 
Etude</v>
      </c>
      <c r="C22" s="111" t="str">
        <f>IF(2_Echeancier!C22="","",2_Echeancier!C22)</f>
        <v>D1N-</v>
      </c>
      <c r="D22" s="116" t="str">
        <f>IF(2_Echeancier!D22="","",2_Echeancier!D22)</f>
        <v>Notes de calcul, justificatifs </v>
      </c>
      <c r="E22" s="188" t="str">
        <f>IF(2_Echeancier!E22="","",2_Echeancier!E22)</f>
        <v>Notes de calcul, justificatifs  :                                                         - durée de vie
- charges sur génie civil,
- dimensionnement, …</v>
      </c>
      <c r="F22" s="116" t="str">
        <f>IF(2_Echeancier!F22="","",2_Echeancier!F22)</f>
        <v>Mécanique: Calculs charpente, passerelle, plateau tournant, réhausse,  etc..
Electrique : dimensionnement motorisation (manutention, …)   etc
</v>
      </c>
      <c r="G22" s="113">
        <f>IF(2_Echeancier!P22="","",2_Echeancier!P22)</f>
      </c>
      <c r="H22" s="114">
        <f>IF(2_Echeancier!Q22="","",2_Echeancier!Q22)</f>
      </c>
      <c r="I22" s="113">
        <f>IF(2_Echeancier!R22="","",2_Echeancier!R22)</f>
      </c>
      <c r="J22" s="127">
        <f>IF(2_Echeancier!S22="","",2_Echeancier!S22)</f>
      </c>
      <c r="K22" s="128" t="s">
        <v>287</v>
      </c>
      <c r="L22" s="129"/>
      <c r="M22" s="122" t="str">
        <f>IF(2_Echeancier!L22="","",2_Echeancier!L22)</f>
        <v>PDF
</v>
      </c>
      <c r="N22" s="123"/>
      <c r="O22" s="124" t="str">
        <f>IF(2_Echeancier!M22="","",2_Echeancier!M22)</f>
        <v>PDF
(MAJ)</v>
      </c>
      <c r="P22" s="123"/>
      <c r="Q22" s="270" t="str">
        <f>IF(2_Echeancier!N22="","",2_Echeancier!N22)</f>
        <v>PDF
(MAJ)</v>
      </c>
      <c r="R22" s="123"/>
      <c r="S22" s="270" t="str">
        <f>IF(2_Echeancier!O22="","",2_Echeancier!O22)</f>
        <v>PDF
(MAJ)</v>
      </c>
      <c r="T22" s="123"/>
    </row>
    <row r="23" spans="1:20" ht="38.25">
      <c r="A23" s="115">
        <f>IF(2_Echeancier!A23="","",2_Echeancier!A23)</f>
        <v>13</v>
      </c>
      <c r="B23" s="299" t="str">
        <f>IF(2_Echeancier!B23="","",2_Echeancier!B23)</f>
        <v>D1 
Etude</v>
      </c>
      <c r="C23" s="148" t="str">
        <f>IF(2_Echeancier!C23="","",2_Echeancier!C23)</f>
        <v>D1P-</v>
      </c>
      <c r="D23" s="147" t="str">
        <f>IF(2_Echeancier!D23="","",2_Echeancier!D23)</f>
        <v>Etude produit process </v>
      </c>
      <c r="E23" s="300" t="str">
        <f>IF(2_Echeancier!E23="","",2_Echeancier!E23)</f>
        <v>Descriptifs techniques Process</v>
      </c>
      <c r="F23" s="147" t="str">
        <f>IF(2_Echeancier!F23="","",2_Echeancier!F23)</f>
        <v>Mise à jour du descriptif qui est initialement contenu dans l'offre </v>
      </c>
      <c r="G23" s="113">
        <f>IF(2_Echeancier!P23="","",2_Echeancier!P23)</f>
      </c>
      <c r="H23" s="114">
        <f>IF(2_Echeancier!Q23="","",2_Echeancier!Q23)</f>
      </c>
      <c r="I23" s="113">
        <f>IF(2_Echeancier!R23="","",2_Echeancier!R23)</f>
      </c>
      <c r="J23" s="127">
        <f>IF(2_Echeancier!S23="","",2_Echeancier!S23)</f>
      </c>
      <c r="K23" s="128" t="s">
        <v>287</v>
      </c>
      <c r="L23" s="129"/>
      <c r="M23" s="301" t="str">
        <f>IF(2_Echeancier!L23="","",2_Echeancier!L23)</f>
        <v>Word 
(MAJ)</v>
      </c>
      <c r="N23" s="123"/>
      <c r="O23" s="124">
        <f>IF(2_Echeancier!M23="","",2_Echeancier!M23)</f>
      </c>
      <c r="P23" s="123"/>
      <c r="Q23" s="270">
        <f>IF(2_Echeancier!N23="","",2_Echeancier!N23)</f>
      </c>
      <c r="R23" s="123"/>
      <c r="S23" s="270">
        <f>IF(2_Echeancier!O23="","",2_Echeancier!O23)</f>
      </c>
      <c r="T23" s="123"/>
    </row>
    <row r="24" spans="1:20" ht="89.25">
      <c r="A24" s="115">
        <f>IF(2_Echeancier!A24="","",2_Echeancier!A24)</f>
        <v>14</v>
      </c>
      <c r="B24" s="180" t="str">
        <f>IF(2_Echeancier!B24="","",2_Echeancier!B24)</f>
        <v>D1 
Etude</v>
      </c>
      <c r="C24" s="111" t="str">
        <f>IF(2_Echeancier!C24="","",2_Echeancier!C24)</f>
        <v>D1P-</v>
      </c>
      <c r="D24" s="116" t="str">
        <f>IF(2_Echeancier!D24="","",2_Echeancier!D24)</f>
        <v>Etude produit process </v>
      </c>
      <c r="E24" s="188" t="str">
        <f>IF(2_Echeancier!E24="","",2_Echeancier!E24)</f>
        <v>Simulation numérique de faisabilité. Représentation des postes avec animation et cinématique des assistances (points durs, trajectoires, ergonomie et positions opérateur)</v>
      </c>
      <c r="F24" s="116">
        <f>IF(2_Echeancier!F24="","",2_Echeancier!F24)</f>
      </c>
      <c r="G24" s="113">
        <f>IF(2_Echeancier!P24="","",2_Echeancier!P24)</f>
      </c>
      <c r="H24" s="114">
        <f>IF(2_Echeancier!Q24="","",2_Echeancier!Q24)</f>
      </c>
      <c r="I24" s="113">
        <f>IF(2_Echeancier!R24="","",2_Echeancier!R24)</f>
      </c>
      <c r="J24" s="127">
        <f>IF(2_Echeancier!S24="","",2_Echeancier!S24)</f>
      </c>
      <c r="K24" s="128" t="s">
        <v>287</v>
      </c>
      <c r="L24" s="129"/>
      <c r="M24" s="122" t="str">
        <f>IF(2_Echeancier!L24="","",2_Echeancier!L24)</f>
        <v>échange internet sécurisé</v>
      </c>
      <c r="N24" s="123"/>
      <c r="O24" s="310">
        <f>IF(2_Echeancier!M24="","",2_Echeancier!M24)</f>
      </c>
      <c r="P24" s="123"/>
      <c r="Q24" s="310">
        <f>IF(2_Echeancier!N24="","",2_Echeancier!N24)</f>
      </c>
      <c r="R24" s="123"/>
      <c r="S24" s="124">
        <f>IF(2_Echeancier!O24="","",2_Echeancier!O24)</f>
      </c>
      <c r="T24" s="123"/>
    </row>
    <row r="25" spans="1:20" ht="63.75">
      <c r="A25" s="115">
        <f>IF(2_Echeancier!A25="","",2_Echeancier!A25)</f>
        <v>15</v>
      </c>
      <c r="B25" s="180" t="str">
        <f>IF(2_Echeancier!B25="","",2_Echeancier!B25)</f>
        <v>D1 
Etude</v>
      </c>
      <c r="C25" s="111" t="str">
        <f>IF(2_Echeancier!C25="","",2_Echeancier!C25)</f>
        <v>D1P-</v>
      </c>
      <c r="D25" s="116" t="str">
        <f>IF(2_Echeancier!D25="","",2_Echeancier!D25)</f>
        <v>Etude produit process </v>
      </c>
      <c r="E25" s="188" t="str">
        <f>IF(2_Echeancier!E25="","",2_Echeancier!E25)</f>
        <v>Schémas fonctionnels de l'installation (schéma de principe complet du fonctionnement )  </v>
      </c>
      <c r="F25" s="116" t="str">
        <f>IF(2_Echeancier!F25="","",2_Echeancier!F25)</f>
        <v>Avec repères/mnémoniques et principales indications (selon process) : Pression, Température, type de fluides, sens des fluides/flux... </v>
      </c>
      <c r="G25" s="113">
        <f>IF(2_Echeancier!P25="","",2_Echeancier!P25)</f>
      </c>
      <c r="H25" s="114">
        <f>IF(2_Echeancier!Q25="","",2_Echeancier!Q25)</f>
      </c>
      <c r="I25" s="113">
        <f>IF(2_Echeancier!R25="","",2_Echeancier!R25)</f>
      </c>
      <c r="J25" s="127">
        <f>IF(2_Echeancier!S25="","",2_Echeancier!S25)</f>
      </c>
      <c r="K25" s="128" t="s">
        <v>287</v>
      </c>
      <c r="L25" s="129"/>
      <c r="M25" s="122" t="str">
        <f>IF(2_Echeancier!L25="","",2_Echeancier!L25)</f>
        <v>Natif 
et PDF 
</v>
      </c>
      <c r="N25" s="123"/>
      <c r="O25" s="270" t="str">
        <f>IF(2_Echeancier!M25="","",2_Echeancier!M25)</f>
        <v>Natif 
et PDF
(MAJ)</v>
      </c>
      <c r="P25" s="123"/>
      <c r="Q25" s="270" t="str">
        <f>IF(2_Echeancier!N25="","",2_Echeancier!N25)</f>
        <v>Natif 
et PDF
(MAJ)</v>
      </c>
      <c r="R25" s="123"/>
      <c r="S25" s="270" t="str">
        <f>IF(2_Echeancier!O25="","",2_Echeancier!O25)</f>
        <v>Natif 
et PDF
(MAJ)</v>
      </c>
      <c r="T25" s="123"/>
    </row>
    <row r="26" spans="1:20" ht="76.5">
      <c r="A26" s="115">
        <f>IF(2_Echeancier!A26="","",2_Echeancier!A26)</f>
        <v>16</v>
      </c>
      <c r="B26" s="180" t="str">
        <f>IF(2_Echeancier!B26="","",2_Echeancier!B26)</f>
        <v>D1 
Etude</v>
      </c>
      <c r="C26" s="111" t="str">
        <f>IF(2_Echeancier!C26="","",2_Echeancier!C26)</f>
        <v>D1P-</v>
      </c>
      <c r="D26" s="116" t="str">
        <f>IF(2_Echeancier!D26="","",2_Echeancier!D26)</f>
        <v>Etude produit process</v>
      </c>
      <c r="E26" s="188" t="str">
        <f>IF(2_Echeancier!E26="","",2_Echeancier!E26)</f>
        <v>Schémas détaillés de tous les Fluides utilisés par le Process: Aérauliques (gaines), air (comprimé,…) eaux (déminéralisée…), gaz, rejets, etc..</v>
      </c>
      <c r="F26" s="116" t="str">
        <f>IF(2_Echeancier!F26="","",2_Echeancier!F26)</f>
        <v>Si étude 3D, accord entre RA et fournisseur pour type de natifs.
Intégrer articles dans nomenclatures TDI.</v>
      </c>
      <c r="G26" s="113">
        <f>IF(2_Echeancier!P26="","",2_Echeancier!P26)</f>
      </c>
      <c r="H26" s="114">
        <f>IF(2_Echeancier!Q26="","",2_Echeancier!Q26)</f>
      </c>
      <c r="I26" s="113">
        <f>IF(2_Echeancier!R26="","",2_Echeancier!R26)</f>
      </c>
      <c r="J26" s="127">
        <f>IF(2_Echeancier!S26="","",2_Echeancier!S26)</f>
      </c>
      <c r="K26" s="128" t="s">
        <v>287</v>
      </c>
      <c r="L26" s="129"/>
      <c r="M26" s="122" t="str">
        <f>IF(2_Echeancier!L26="","",2_Echeancier!L26)</f>
        <v>Natif 
et PDF
</v>
      </c>
      <c r="N26" s="123"/>
      <c r="O26" s="124" t="str">
        <f>IF(2_Echeancier!M26="","",2_Echeancier!M26)</f>
        <v>Natif 
et PDF
(MAJ)</v>
      </c>
      <c r="P26" s="123"/>
      <c r="Q26" s="124" t="str">
        <f>IF(2_Echeancier!N26="","",2_Echeancier!N26)</f>
        <v>Natif 
et PDF
(MAJ)</v>
      </c>
      <c r="R26" s="123"/>
      <c r="S26" s="124" t="str">
        <f>IF(2_Echeancier!O26="","",2_Echeancier!O26)</f>
        <v>Natif 
et PDF
(MAJ)</v>
      </c>
      <c r="T26" s="123"/>
    </row>
    <row r="27" spans="1:20" ht="102">
      <c r="A27" s="115">
        <f>IF(2_Echeancier!A27="","",2_Echeancier!A27)</f>
        <v>17</v>
      </c>
      <c r="B27" s="180" t="str">
        <f>IF(2_Echeancier!B27="","",2_Echeancier!B27)</f>
        <v>D1 
Etude</v>
      </c>
      <c r="C27" s="111" t="str">
        <f>IF(2_Echeancier!C27="","",2_Echeancier!C27)</f>
        <v>D1T-</v>
      </c>
      <c r="D27" s="116" t="str">
        <f>IF(2_Echeancier!D27="","",2_Echeancier!D27)</f>
        <v>Diagrammes</v>
      </c>
      <c r="E27" s="188" t="str">
        <f>IF(2_Echeancier!E27="","",2_Echeancier!E27)</f>
        <v>Diagrammes des séquences avec temps de cycle
Phasage des  Opérations</v>
      </c>
      <c r="F27" s="116" t="str">
        <f>IF(2_Echeancier!F27="","",2_Echeancier!F27)</f>
        <v>Temps élémentaires des mouvements; temps de cycle totaux; temps opérateurs et temps de cycles des marches de substitution, temps technologiques du matériel, points de synchronisation et opérations fréquentielles</v>
      </c>
      <c r="G27" s="113">
        <f>IF(2_Echeancier!P27="","",2_Echeancier!P27)</f>
      </c>
      <c r="H27" s="114">
        <f>IF(2_Echeancier!Q27="","",2_Echeancier!Q27)</f>
      </c>
      <c r="I27" s="113">
        <f>IF(2_Echeancier!R27="","",2_Echeancier!R27)</f>
      </c>
      <c r="J27" s="127">
        <f>IF(2_Echeancier!S27="","",2_Echeancier!S27)</f>
      </c>
      <c r="K27" s="128" t="s">
        <v>287</v>
      </c>
      <c r="L27" s="129"/>
      <c r="M27" s="122" t="str">
        <f>IF(2_Echeancier!L27="","",2_Echeancier!L27)</f>
        <v>Office</v>
      </c>
      <c r="N27" s="123"/>
      <c r="O27" s="124">
        <f>IF(2_Echeancier!M27="","",2_Echeancier!M27)</f>
      </c>
      <c r="P27" s="123"/>
      <c r="Q27" s="124">
        <f>IF(2_Echeancier!N27="","",2_Echeancier!N27)</f>
      </c>
      <c r="R27" s="123"/>
      <c r="S27" s="124" t="str">
        <f>IF(2_Echeancier!O27="","",2_Echeancier!O27)</f>
        <v>Maj</v>
      </c>
      <c r="T27" s="123"/>
    </row>
    <row r="28" spans="1:20" ht="140.25">
      <c r="A28" s="115">
        <f>IF(2_Echeancier!A28="","",2_Echeancier!A28)</f>
        <v>18</v>
      </c>
      <c r="B28" s="180" t="str">
        <f>IF(2_Echeancier!B28="","",2_Echeancier!B28)</f>
        <v>D1 
Etude</v>
      </c>
      <c r="C28" s="111" t="str">
        <f>IF(2_Echeancier!C28="","",2_Echeancier!C28)</f>
        <v>D10-</v>
      </c>
      <c r="D28" s="116" t="str">
        <f>IF(2_Echeancier!D28="","",2_Echeancier!D28)</f>
        <v>Implantations</v>
      </c>
      <c r="E28" s="188" t="str">
        <f>IF(2_Echeancier!E28="","",2_Echeancier!E28)</f>
        <v>Plans d’implantation des moyens                                 Plans d'ensembles, coté et représentatif de l'installation.
Natif + Tif</v>
      </c>
      <c r="F28" s="116" t="str">
        <f>IF(2_Echeancier!F28="","",2_Echeancier!F28)</f>
        <v>Avec repères, sens des flux, commentaires, accès et levages pour maintenance, etc….
Utilisation fichier de référence Renault (voir EB00.10.190 Chapitre 13.2).
Fourniture d'AutoCad, après accord du Sce 65140 implantations (Chapitre 13.2.1)</v>
      </c>
      <c r="G28" s="113">
        <f>IF(2_Echeancier!P28="","",2_Echeancier!P28)</f>
      </c>
      <c r="H28" s="114">
        <f>IF(2_Echeancier!Q28="","",2_Echeancier!Q28)</f>
      </c>
      <c r="I28" s="113">
        <f>IF(2_Echeancier!R28="","",2_Echeancier!R28)</f>
      </c>
      <c r="J28" s="127">
        <f>IF(2_Echeancier!S28="","",2_Echeancier!S28)</f>
      </c>
      <c r="K28" s="128" t="s">
        <v>287</v>
      </c>
      <c r="L28" s="129"/>
      <c r="M28" s="122" t="str">
        <f>IF(2_Echeancier!L28="","",2_Echeancier!L28)</f>
        <v>Microstation
et PDF   
</v>
      </c>
      <c r="N28" s="123"/>
      <c r="O28" s="124" t="str">
        <f>IF(2_Echeancier!M28="","",2_Echeancier!M28)</f>
        <v>Microstation
et PDF
(MAJ)</v>
      </c>
      <c r="P28" s="123"/>
      <c r="Q28" s="124" t="str">
        <f>IF(2_Echeancier!N28="","",2_Echeancier!N28)</f>
        <v>Microstation
et PDF
(MAJ)</v>
      </c>
      <c r="R28" s="123"/>
      <c r="S28" s="124" t="str">
        <f>IF(2_Echeancier!O28="","",2_Echeancier!O28)</f>
        <v>Microstation
et PDF
(MAJ)</v>
      </c>
      <c r="T28" s="123"/>
    </row>
    <row r="29" spans="1:20" ht="89.25">
      <c r="A29" s="115">
        <f>IF(2_Echeancier!A29="","",2_Echeancier!A29)</f>
        <v>19</v>
      </c>
      <c r="B29" s="180" t="str">
        <f>IF(2_Echeancier!B29="","",2_Echeancier!B29)</f>
        <v>D1 
Etude</v>
      </c>
      <c r="C29" s="111" t="str">
        <f>IF(2_Echeancier!C29="","",2_Echeancier!C29)</f>
        <v>D10-</v>
      </c>
      <c r="D29" s="116" t="str">
        <f>IF(2_Echeancier!D29="","",2_Echeancier!D29)</f>
        <v>Implantations</v>
      </c>
      <c r="E29" s="188" t="str">
        <f>IF(2_Echeancier!E29="","",2_Echeancier!E29)</f>
        <v>Plans de Génie Civil spécifiques</v>
      </c>
      <c r="F29" s="116" t="str">
        <f>IF(2_Echeancier!F29="","",2_Echeancier!F29)</f>
        <v>Utilisation fichier de référence Renault (voir EB00.10.190 Chapitre 13.2).
Fourniture d'AutoCad, après accord du Sce 65140 implantations (Chapitre 13.2.1)</v>
      </c>
      <c r="G29" s="113">
        <f>IF(2_Echeancier!P29="","",2_Echeancier!P29)</f>
      </c>
      <c r="H29" s="114">
        <f>IF(2_Echeancier!Q29="","",2_Echeancier!Q29)</f>
      </c>
      <c r="I29" s="113">
        <f>IF(2_Echeancier!R29="","",2_Echeancier!R29)</f>
      </c>
      <c r="J29" s="127">
        <f>IF(2_Echeancier!S29="","",2_Echeancier!S29)</f>
      </c>
      <c r="K29" s="128" t="s">
        <v>287</v>
      </c>
      <c r="L29" s="129"/>
      <c r="M29" s="122" t="str">
        <f>IF(2_Echeancier!L29="","",2_Echeancier!L29)</f>
        <v>Microstation
et PDF
</v>
      </c>
      <c r="N29" s="123"/>
      <c r="O29" s="270" t="str">
        <f>IF(2_Echeancier!M29="","",2_Echeancier!M29)</f>
        <v>Microstation
et PDF
(MAJ)</v>
      </c>
      <c r="P29" s="123"/>
      <c r="Q29" s="270" t="str">
        <f>IF(2_Echeancier!N29="","",2_Echeancier!N29)</f>
        <v>Microstation
et PDF
(MAJ)</v>
      </c>
      <c r="R29" s="123"/>
      <c r="S29" s="310" t="str">
        <f>IF(2_Echeancier!O29="","",2_Echeancier!O29)</f>
        <v>Microstation
et PDF
(MAJ)</v>
      </c>
      <c r="T29" s="123"/>
    </row>
    <row r="30" spans="1:20" ht="165.75">
      <c r="A30" s="115">
        <f>IF(2_Echeancier!A30="","",2_Echeancier!A30)</f>
        <v>20</v>
      </c>
      <c r="B30" s="180" t="str">
        <f>IF(2_Echeancier!B30="","",2_Echeancier!B30)</f>
        <v>D1 
Etude</v>
      </c>
      <c r="C30" s="111" t="str">
        <f>IF(2_Echeancier!C30="","",2_Echeancier!C30)</f>
        <v>D10-</v>
      </c>
      <c r="D30" s="116" t="str">
        <f>IF(2_Echeancier!D30="","",2_Echeancier!D30)</f>
        <v>Implantations</v>
      </c>
      <c r="E30" s="188" t="str">
        <f>IF(2_Echeancier!E30="","",2_Echeancier!E30)</f>
        <v>Plans interface Bâtiment / Process / Servitudes : 
Ventilation, sociaux, passerelles,…
Relevé des obstacles
Plans descente de charges (manut.)
Plans de distribution et de raccordement des fluides (avec position dans les 3 dimensions)</v>
      </c>
      <c r="F30" s="116" t="str">
        <f>IF(2_Echeancier!F30="","",2_Echeancier!F30)</f>
        <v>A partir du plan état des lieux fournis par Renault; Utilisation fichier de référence Renault (voir EB00.10.190 Chapitre 13.2).
Fourniture d'AutoCad, après accord du Sce 65140 implantations (Chapitre13.2.1).
Les documents doivent faire apparaître précisément les limites de prestations / fournitures.</v>
      </c>
      <c r="G30" s="113">
        <f>IF(2_Echeancier!P30="","",2_Echeancier!P30)</f>
      </c>
      <c r="H30" s="114">
        <f>IF(2_Echeancier!Q30="","",2_Echeancier!Q30)</f>
      </c>
      <c r="I30" s="113">
        <f>IF(2_Echeancier!R30="","",2_Echeancier!R30)</f>
      </c>
      <c r="J30" s="127">
        <f>IF(2_Echeancier!S30="","",2_Echeancier!S30)</f>
      </c>
      <c r="K30" s="128" t="s">
        <v>287</v>
      </c>
      <c r="L30" s="129"/>
      <c r="M30" s="122" t="str">
        <f>IF(2_Echeancier!L30="","",2_Echeancier!L30)</f>
        <v>Microstation
et PDF 
</v>
      </c>
      <c r="N30" s="123"/>
      <c r="O30" s="124" t="str">
        <f>IF(2_Echeancier!M30="","",2_Echeancier!M30)</f>
        <v>Microstation
et PDF
(MAJ)</v>
      </c>
      <c r="P30" s="123"/>
      <c r="Q30" s="124" t="str">
        <f>IF(2_Echeancier!N30="","",2_Echeancier!N30)</f>
        <v>Microstation
et PDF
(MAJ)</v>
      </c>
      <c r="R30" s="123"/>
      <c r="S30" s="124" t="str">
        <f>IF(2_Echeancier!O30="","",2_Echeancier!O30)</f>
        <v>Microstation
et PDF
(MAJ)</v>
      </c>
      <c r="T30" s="123"/>
    </row>
    <row r="31" spans="1:20" ht="63.75">
      <c r="A31" s="115">
        <f>IF(2_Echeancier!A31="","",2_Echeancier!A31)</f>
        <v>21</v>
      </c>
      <c r="B31" s="180" t="str">
        <f>IF(2_Echeancier!B31="","",2_Echeancier!B31)</f>
        <v>D2 
Nomenclature</v>
      </c>
      <c r="C31" s="111" t="str">
        <f>IF(2_Echeancier!C31="","",2_Echeancier!C31)</f>
        <v>D2M-</v>
      </c>
      <c r="D31" s="116" t="str">
        <f>IF(2_Echeancier!D31="","",2_Echeancier!D31)</f>
        <v>Listes Outillages</v>
      </c>
      <c r="E31" s="188" t="str">
        <f>IF(2_Echeancier!E31="","",2_Echeancier!E31)</f>
        <v>Liste de matériels/outillages spécifiques pour effectuer la maintenance</v>
      </c>
      <c r="F31" s="116" t="str">
        <f>IF(2_Echeancier!F31="","",2_Echeancier!F31)</f>
        <v>Avec notices / fiches techniques (classées en D7A-)</v>
      </c>
      <c r="G31" s="113">
        <f>IF(2_Echeancier!P31="","",2_Echeancier!P31)</f>
      </c>
      <c r="H31" s="114">
        <f>IF(2_Echeancier!Q31="","",2_Echeancier!Q31)</f>
      </c>
      <c r="I31" s="113">
        <f>IF(2_Echeancier!R31="","",2_Echeancier!R31)</f>
      </c>
      <c r="J31" s="127">
        <f>IF(2_Echeancier!S31="","",2_Echeancier!S31)</f>
      </c>
      <c r="K31" s="128" t="s">
        <v>287</v>
      </c>
      <c r="L31" s="129"/>
      <c r="M31" s="122">
        <f>IF(2_Echeancier!L31="","",2_Echeancier!L31)</f>
      </c>
      <c r="N31" s="123"/>
      <c r="O31" s="124" t="str">
        <f>IF(2_Echeancier!M31="","",2_Echeancier!M31)</f>
        <v>Excel
 </v>
      </c>
      <c r="P31" s="123"/>
      <c r="Q31" s="124" t="str">
        <f>IF(2_Echeancier!N31="","",2_Echeancier!N31)</f>
        <v>Excel 
(MAJ) </v>
      </c>
      <c r="R31" s="123"/>
      <c r="S31" s="124" t="str">
        <f>IF(2_Echeancier!O31="","",2_Echeancier!O31)</f>
        <v>Excel 
(MAJ) </v>
      </c>
      <c r="T31" s="123"/>
    </row>
    <row r="32" spans="1:20" ht="191.25">
      <c r="A32" s="115">
        <f>IF(2_Echeancier!A32="","",2_Echeancier!A32)</f>
        <v>22</v>
      </c>
      <c r="B32" s="180" t="str">
        <f>IF(2_Echeancier!B32="","",2_Echeancier!B32)</f>
        <v>D2 
Nomenclature</v>
      </c>
      <c r="C32" s="111" t="str">
        <f>IF(2_Echeancier!C32="","",2_Echeancier!C32)</f>
        <v>D2N-</v>
      </c>
      <c r="D32" s="116" t="str">
        <f>IF(2_Echeancier!D32="","",2_Echeancier!D32)</f>
        <v>Nomenclature </v>
      </c>
      <c r="E32" s="188" t="str">
        <f>IF(2_Echeancier!E32="","",2_Echeancier!E32)</f>
        <v>Découpage des installations et nomenclatures exhaustives au format Renault : Utilisation de l'application TDI en vigueur en annexe de la norme EB15.14.000. 
</v>
      </c>
      <c r="F32" s="116" t="str">
        <f>IF(2_Echeancier!F32="","",2_Echeancier!F32)</f>
        <v>Découpage des installations et nomenclatures matériels sont documentés dans le TDI selon norme EB15.14.000
Collaboration nécessaire entre fournisseur et maintenance site : 
Découpage installations selon Guide GE43.002R. 
Découpage matériels avec accord du site
Note : Le TDI permet des comparaisons avec la liste PR et le contenu du CD-R (CTRL_GED)  </v>
      </c>
      <c r="G32" s="113">
        <f>IF(2_Echeancier!P32="","",2_Echeancier!P32)</f>
      </c>
      <c r="H32" s="114">
        <f>IF(2_Echeancier!Q32="","",2_Echeancier!Q32)</f>
      </c>
      <c r="I32" s="113">
        <f>IF(2_Echeancier!R32="","",2_Echeancier!R32)</f>
      </c>
      <c r="J32" s="127">
        <f>IF(2_Echeancier!S32="","",2_Echeancier!S32)</f>
      </c>
      <c r="K32" s="128" t="s">
        <v>287</v>
      </c>
      <c r="L32" s="129"/>
      <c r="M32" s="122" t="str">
        <f>IF(2_Echeancier!L32="","",2_Echeancier!L32)</f>
        <v>TDI
(Excel)
(Découpage jusqu'aux Ensemble, avec en exemple un Ensemble jusqu'au niveau article)</v>
      </c>
      <c r="N32" s="123"/>
      <c r="O32" s="124" t="str">
        <f>IF(2_Echeancier!M32="","",2_Echeancier!M32)</f>
        <v>
TDI
(Excel) 
(MAJ) 
</v>
      </c>
      <c r="P32" s="123"/>
      <c r="Q32" s="124" t="str">
        <f>IF(2_Echeancier!N32="","",2_Echeancier!N32)</f>
        <v>TDI
(Excel) 
(nomenclature complète)</v>
      </c>
      <c r="R32" s="123"/>
      <c r="S32" s="124" t="str">
        <f>IF(2_Echeancier!O32="","",2_Echeancier!O32)</f>
        <v>
TDI
(Excel)
(MAJ)
</v>
      </c>
      <c r="T32" s="123"/>
    </row>
    <row r="33" spans="1:20" ht="114.75">
      <c r="A33" s="115">
        <f>IF(2_Echeancier!A33="","",2_Echeancier!A33)</f>
        <v>23</v>
      </c>
      <c r="B33" s="181" t="str">
        <f>IF(2_Echeancier!B33="","",2_Echeancier!B33)</f>
        <v>D2 
Nomenclature</v>
      </c>
      <c r="C33" s="111" t="str">
        <f>IF(2_Echeancier!C33="","",2_Echeancier!C33)</f>
        <v>D2N-</v>
      </c>
      <c r="D33" s="116" t="str">
        <f>IF(2_Echeancier!D33="","",2_Echeancier!D33)</f>
        <v>Nomenclature </v>
      </c>
      <c r="E33" s="188" t="str">
        <f>IF(2_Echeancier!E33="","",2_Echeancier!E33)</f>
        <v> Liste de tous les articles automatisme/Electricité</v>
      </c>
      <c r="F33" s="116" t="str">
        <f>IF(2_Echeancier!F33="","",2_Echeancier!F33)</f>
        <v>Intégration dans les nomenclatures TDI et/ou Liste au Format ".asc", issue de X-ELEC ou de SEE
Tous les articles doivent posséder: Repère, Libellé, Nom Fabricant  et Réf. Fab.
(Rappel : Les "Enveloppes" sont à valider par le site)</v>
      </c>
      <c r="G33" s="113">
        <f>IF(2_Echeancier!P33="","",2_Echeancier!P33)</f>
      </c>
      <c r="H33" s="114">
        <f>IF(2_Echeancier!Q33="","",2_Echeancier!Q33)</f>
      </c>
      <c r="I33" s="113">
        <f>IF(2_Echeancier!R33="","",2_Echeancier!R33)</f>
      </c>
      <c r="J33" s="127">
        <f>IF(2_Echeancier!S33="","",2_Echeancier!S33)</f>
      </c>
      <c r="K33" s="128" t="s">
        <v>288</v>
      </c>
      <c r="L33" s="129"/>
      <c r="M33" s="268">
        <f>IF(2_Echeancier!L33="","",2_Echeancier!L33)</f>
      </c>
      <c r="N33" s="123"/>
      <c r="O33" s="124">
        <f>IF(2_Echeancier!M33="","",2_Echeancier!M33)</f>
      </c>
      <c r="P33" s="123"/>
      <c r="Q33" s="124">
        <f>IF(2_Echeancier!N33="","",2_Echeancier!N33)</f>
      </c>
      <c r="R33" s="123"/>
      <c r="S33" s="124">
        <f>IF(2_Echeancier!O33="","",2_Echeancier!O33)</f>
      </c>
      <c r="T33" s="123"/>
    </row>
    <row r="34" spans="1:20" ht="63.75">
      <c r="A34" s="115">
        <f>IF(2_Echeancier!A34="","",2_Echeancier!A34)</f>
        <v>24</v>
      </c>
      <c r="B34" s="181" t="str">
        <f>IF(2_Echeancier!B34="","",2_Echeancier!B34)</f>
        <v>D2 
Nomenclature</v>
      </c>
      <c r="C34" s="111" t="str">
        <f>IF(2_Echeancier!C34="","",2_Echeancier!C34)</f>
        <v>D2N-</v>
      </c>
      <c r="D34" s="116" t="str">
        <f>IF(2_Echeancier!D34="","",2_Echeancier!D34)</f>
        <v>Nomenclature </v>
      </c>
      <c r="E34" s="188" t="str">
        <f>IF(2_Echeancier!E34="","",2_Echeancier!E34)</f>
        <v>Exhaustive :  mécanique, pneumatique, hydraulique….</v>
      </c>
      <c r="F34" s="116" t="str">
        <f>IF(2_Echeancier!F34="","",2_Echeancier!F34)</f>
        <v>et Intégration dans le TDI                                                            (lien nomenclature des documents)</v>
      </c>
      <c r="G34" s="113">
        <f>IF(2_Echeancier!P34="","",2_Echeancier!P34)</f>
      </c>
      <c r="H34" s="114">
        <f>IF(2_Echeancier!Q34="","",2_Echeancier!Q34)</f>
      </c>
      <c r="I34" s="113">
        <f>IF(2_Echeancier!R34="","",2_Echeancier!R34)</f>
      </c>
      <c r="J34" s="127">
        <f>IF(2_Echeancier!S34="","",2_Echeancier!S34)</f>
      </c>
      <c r="K34" s="128" t="s">
        <v>288</v>
      </c>
      <c r="L34" s="129"/>
      <c r="M34" s="122">
        <f>IF(2_Echeancier!L34="","",2_Echeancier!L34)</f>
      </c>
      <c r="N34" s="123"/>
      <c r="O34" s="124">
        <f>IF(2_Echeancier!M34="","",2_Echeancier!M34)</f>
      </c>
      <c r="P34" s="123"/>
      <c r="Q34" s="124">
        <f>IF(2_Echeancier!N34="","",2_Echeancier!N34)</f>
      </c>
      <c r="R34" s="123"/>
      <c r="S34" s="124">
        <f>IF(2_Echeancier!O34="","",2_Echeancier!O34)</f>
      </c>
      <c r="T34" s="123"/>
    </row>
    <row r="35" spans="1:20" ht="89.25">
      <c r="A35" s="115">
        <f>IF(2_Echeancier!A35="","",2_Echeancier!A35)</f>
        <v>25</v>
      </c>
      <c r="B35" s="181" t="str">
        <f>IF(2_Echeancier!B35="","",2_Echeancier!B35)</f>
        <v>D2 
Nomenclature</v>
      </c>
      <c r="C35" s="111" t="str">
        <f>IF(2_Echeancier!C35="","",2_Echeancier!C35)</f>
        <v>D2R-</v>
      </c>
      <c r="D35" s="116" t="str">
        <f>IF(2_Echeancier!D35="","",2_Echeancier!D35)</f>
        <v>Pièces de Rechange</v>
      </c>
      <c r="E35" s="188" t="str">
        <f>IF(2_Echeancier!E35="","",2_Echeancier!E35)</f>
        <v>Listes de pièces de rechange (lubrifiants inclus) au format Renault : Utilisation de la trame PR en vigueur en annexe de la norme E00.30.020R, à fournir "au fil de l'eau"</v>
      </c>
      <c r="F35" s="116" t="str">
        <f>IF(2_Echeancier!F35="","",2_Echeancier!F35)</f>
        <v>et intégration dans le TDI                                                        (lien nomenclature des documents)   </v>
      </c>
      <c r="G35" s="113">
        <f>IF(2_Echeancier!P35="","",2_Echeancier!P35)</f>
      </c>
      <c r="H35" s="114">
        <f>IF(2_Echeancier!Q35="","",2_Echeancier!Q35)</f>
      </c>
      <c r="I35" s="113">
        <f>IF(2_Echeancier!R35="","",2_Echeancier!R35)</f>
      </c>
      <c r="J35" s="127">
        <f>IF(2_Echeancier!S35="","",2_Echeancier!S35)</f>
      </c>
      <c r="K35" s="128" t="s">
        <v>288</v>
      </c>
      <c r="L35" s="129"/>
      <c r="M35" s="122">
        <f>IF(2_Echeancier!L35="","",2_Echeancier!L35)</f>
      </c>
      <c r="N35" s="123"/>
      <c r="O35" s="124">
        <f>IF(2_Echeancier!M35="","",2_Echeancier!M35)</f>
      </c>
      <c r="P35" s="123"/>
      <c r="Q35" s="124">
        <f>IF(2_Echeancier!N35="","",2_Echeancier!N35)</f>
      </c>
      <c r="R35" s="123"/>
      <c r="S35" s="124">
        <f>IF(2_Echeancier!O35="","",2_Echeancier!O35)</f>
      </c>
      <c r="T35" s="123"/>
    </row>
    <row r="36" spans="1:20" ht="63.75">
      <c r="A36" s="115">
        <f>IF(2_Echeancier!A36="","",2_Echeancier!A36)</f>
        <v>26</v>
      </c>
      <c r="B36" s="181" t="str">
        <f>IF(2_Echeancier!B36="","",2_Echeancier!B36)</f>
        <v>D2 
Nomenclature</v>
      </c>
      <c r="C36" s="111" t="str">
        <f>IF(2_Echeancier!C36="","",2_Echeancier!C36)</f>
        <v>D2R-</v>
      </c>
      <c r="D36" s="116" t="str">
        <f>IF(2_Echeancier!D36="","",2_Echeancier!D36)</f>
        <v>Pièces de Rechange</v>
      </c>
      <c r="E36" s="188" t="str">
        <f>IF(2_Echeancier!E36="","",2_Echeancier!E36)</f>
        <v>Liste de pièces de rechange brute fournisseur si existante</v>
      </c>
      <c r="F36" s="116" t="str">
        <f>IF(2_Echeancier!F36="","",2_Echeancier!F36)</f>
        <v>et intégration dans le TDI                                                        (lien nomenclature des documents)   </v>
      </c>
      <c r="G36" s="113">
        <f>IF(2_Echeancier!P36="","",2_Echeancier!P36)</f>
      </c>
      <c r="H36" s="114">
        <f>IF(2_Echeancier!Q36="","",2_Echeancier!Q36)</f>
      </c>
      <c r="I36" s="113">
        <f>IF(2_Echeancier!R36="","",2_Echeancier!R36)</f>
      </c>
      <c r="J36" s="127">
        <f>IF(2_Echeancier!S36="","",2_Echeancier!S36)</f>
      </c>
      <c r="K36" s="128" t="s">
        <v>288</v>
      </c>
      <c r="L36" s="129"/>
      <c r="M36" s="122">
        <f>IF(2_Echeancier!L36="","",2_Echeancier!L36)</f>
      </c>
      <c r="N36" s="123"/>
      <c r="O36" s="124">
        <f>IF(2_Echeancier!M36="","",2_Echeancier!M36)</f>
      </c>
      <c r="P36" s="123"/>
      <c r="Q36" s="124">
        <f>IF(2_Echeancier!N36="","",2_Echeancier!N36)</f>
      </c>
      <c r="R36" s="123"/>
      <c r="S36" s="124">
        <f>IF(2_Echeancier!O36="","",2_Echeancier!O36)</f>
      </c>
      <c r="T36" s="123"/>
    </row>
    <row r="37" spans="1:20" ht="51">
      <c r="A37" s="115">
        <f>IF(2_Echeancier!A37="","",2_Echeancier!A37)</f>
        <v>27</v>
      </c>
      <c r="B37" s="181" t="str">
        <f>IF(2_Echeancier!B37="","",2_Echeancier!B37)</f>
        <v>D3 
Maintenance</v>
      </c>
      <c r="C37" s="111" t="str">
        <f>IF(2_Echeancier!C37="","",2_Echeancier!C37)</f>
        <v>D3A-</v>
      </c>
      <c r="D37" s="116" t="str">
        <f>IF(2_Echeancier!D37="","",2_Echeancier!D37)</f>
        <v>Aides</v>
      </c>
      <c r="E37" s="188" t="str">
        <f>IF(2_Echeancier!E37="","",2_Echeancier!E37)</f>
        <v>Aides 
à la recherche des causes de défaillances, 
et du redémarrage</v>
      </c>
      <c r="F37" s="116" t="str">
        <f>IF(2_Echeancier!F37="","",2_Echeancier!F37)</f>
        <v>EB15.03.000                                                                         Intégration dans les IHM</v>
      </c>
      <c r="G37" s="113">
        <f>IF(2_Echeancier!P37="","",2_Echeancier!P37)</f>
      </c>
      <c r="H37" s="114">
        <f>IF(2_Echeancier!Q37="","",2_Echeancier!Q37)</f>
      </c>
      <c r="I37" s="113">
        <f>IF(2_Echeancier!R37="","",2_Echeancier!R37)</f>
      </c>
      <c r="J37" s="127">
        <f>IF(2_Echeancier!S37="","",2_Echeancier!S37)</f>
      </c>
      <c r="K37" s="128" t="s">
        <v>288</v>
      </c>
      <c r="L37" s="129"/>
      <c r="M37" s="122" t="str">
        <f>IF(2_Echeancier!L37="","",2_Echeancier!L37)</f>
        <v>Natif
</v>
      </c>
      <c r="N37" s="123"/>
      <c r="O37" s="124" t="str">
        <f>IF(2_Echeancier!M37="","",2_Echeancier!M37)</f>
        <v>Natif 
(MAJ)</v>
      </c>
      <c r="P37" s="123"/>
      <c r="Q37" s="124" t="str">
        <f>IF(2_Echeancier!N37="","",2_Echeancier!N37)</f>
        <v>Natif 
(MAJ)</v>
      </c>
      <c r="R37" s="123"/>
      <c r="S37" s="124" t="str">
        <f>IF(2_Echeancier!O37="","",2_Echeancier!O37)</f>
        <v>Natif 
(MAJ)</v>
      </c>
      <c r="T37" s="123"/>
    </row>
    <row r="38" spans="1:20" ht="127.5">
      <c r="A38" s="115">
        <f>IF(2_Echeancier!A38="","",2_Echeancier!A38)</f>
        <v>28</v>
      </c>
      <c r="B38" s="181" t="str">
        <f>IF(2_Echeancier!B38="","",2_Echeancier!B38)</f>
        <v>D3 
Maintenance</v>
      </c>
      <c r="C38" s="111" t="str">
        <f>IF(2_Echeancier!C38="","",2_Echeancier!C38)</f>
        <v>D3E-</v>
      </c>
      <c r="D38" s="116" t="str">
        <f>IF(2_Echeancier!D38="","",2_Echeancier!D38)</f>
        <v>Etats de référence (km0)</v>
      </c>
      <c r="E38" s="188" t="str">
        <f>IF(2_Echeancier!E38="","",2_Echeancier!E38)</f>
        <v>Fiches mesure paramêtres process :
- courant / tension,
- débits, pression, températures,
Rapports de contrôle géométriques des moyens, outillages,supports (platine,luge…)
- etc</v>
      </c>
      <c r="F38" s="116" t="str">
        <f>IF(2_Echeancier!F38="","",2_Echeancier!F38)</f>
        <v>Processus de mesure (qui,ou,quoi)                               En cas de modifications des installations, faire mesures : Avant / Après 
</v>
      </c>
      <c r="G38" s="113">
        <f>IF(2_Echeancier!P38="","",2_Echeancier!P38)</f>
      </c>
      <c r="H38" s="114">
        <f>IF(2_Echeancier!Q38="","",2_Echeancier!Q38)</f>
      </c>
      <c r="I38" s="113">
        <f>IF(2_Echeancier!R38="","",2_Echeancier!R38)</f>
      </c>
      <c r="J38" s="127">
        <f>IF(2_Echeancier!S38="","",2_Echeancier!S38)</f>
      </c>
      <c r="K38" s="128" t="s">
        <v>288</v>
      </c>
      <c r="L38" s="129"/>
      <c r="M38" s="122">
        <f>IF(2_Echeancier!L38="","",2_Echeancier!L38)</f>
      </c>
      <c r="N38" s="123"/>
      <c r="O38" s="124">
        <f>IF(2_Echeancier!M38="","",2_Echeancier!M38)</f>
      </c>
      <c r="P38" s="123"/>
      <c r="Q38" s="124">
        <f>IF(2_Echeancier!N38="","",2_Echeancier!N38)</f>
      </c>
      <c r="R38" s="123"/>
      <c r="S38" s="124" t="str">
        <f>IF(2_Echeancier!O38="","",2_Echeancier!O38)</f>
        <v>Office
 ou 
Autre natif
et 
PDF</v>
      </c>
      <c r="T38" s="123"/>
    </row>
    <row r="39" spans="1:20" ht="51">
      <c r="A39" s="115">
        <f>IF(2_Echeancier!A39="","",2_Echeancier!A39)</f>
        <v>29</v>
      </c>
      <c r="B39" s="179" t="str">
        <f>IF(2_Echeancier!B39="","",2_Echeancier!B39)</f>
        <v>D3 
Maintenance</v>
      </c>
      <c r="C39" s="111" t="str">
        <f>IF(2_Echeancier!C39="","",2_Echeancier!C39)</f>
        <v>D3E-</v>
      </c>
      <c r="D39" s="116" t="str">
        <f>IF(2_Echeancier!D39="","",2_Echeancier!D39)</f>
        <v>Etats de référence (km0)</v>
      </c>
      <c r="E39" s="188" t="str">
        <f>IF(2_Echeancier!E39="","",2_Echeancier!E39)</f>
        <v>Mesure des temps de cycles
Phasage des  Opérations
</v>
      </c>
      <c r="F39" s="116" t="str">
        <f>IF(2_Echeancier!F39="","",2_Echeancier!F39)</f>
        <v>Mise à Jour du théorique de l'offre </v>
      </c>
      <c r="G39" s="113">
        <f>IF(2_Echeancier!P39="","",2_Echeancier!P39)</f>
      </c>
      <c r="H39" s="114">
        <f>IF(2_Echeancier!Q39="","",2_Echeancier!Q39)</f>
      </c>
      <c r="I39" s="113">
        <f>IF(2_Echeancier!R39="","",2_Echeancier!R39)</f>
      </c>
      <c r="J39" s="127">
        <f>IF(2_Echeancier!S39="","",2_Echeancier!S39)</f>
      </c>
      <c r="K39" s="128" t="s">
        <v>288</v>
      </c>
      <c r="L39" s="129"/>
      <c r="M39" s="122">
        <f>IF(2_Echeancier!L39="","",2_Echeancier!L39)</f>
      </c>
      <c r="N39" s="123"/>
      <c r="O39" s="124">
        <f>IF(2_Echeancier!M39="","",2_Echeancier!M39)</f>
      </c>
      <c r="P39" s="123"/>
      <c r="Q39" s="124">
        <f>IF(2_Echeancier!N39="","",2_Echeancier!N39)</f>
      </c>
      <c r="R39" s="123"/>
      <c r="S39" s="124" t="str">
        <f>IF(2_Echeancier!O39="","",2_Echeancier!O39)</f>
        <v>Office</v>
      </c>
      <c r="T39" s="123"/>
    </row>
    <row r="40" spans="1:20" ht="63.75">
      <c r="A40" s="115">
        <f>IF(2_Echeancier!A40="","",2_Echeancier!A40)</f>
        <v>30</v>
      </c>
      <c r="B40" s="179" t="str">
        <f>IF(2_Echeancier!B40="","",2_Echeancier!B40)</f>
        <v>D3 
Maintenance</v>
      </c>
      <c r="C40" s="111" t="str">
        <f>IF(2_Echeancier!C40="","",2_Echeancier!C40)</f>
        <v>D3E-</v>
      </c>
      <c r="D40" s="116" t="str">
        <f>IF(2_Echeancier!D40="","",2_Echeancier!D40)</f>
        <v>Etats de référence (km0)</v>
      </c>
      <c r="E40" s="188" t="str">
        <f>IF(2_Echeancier!E40="","",2_Echeancier!E40)</f>
        <v>Fiches de consommation des fluides/énergie
</v>
      </c>
      <c r="F40" s="116" t="str">
        <f>IF(2_Echeancier!F40="","",2_Echeancier!F40)</f>
        <v>Mise à jour du théorique de l'offre
Bilan des consommations des différents équipements (Format dans CDC-Annexe 2) </v>
      </c>
      <c r="G40" s="113">
        <f>IF(2_Echeancier!P40="","",2_Echeancier!P40)</f>
      </c>
      <c r="H40" s="114">
        <f>IF(2_Echeancier!Q40="","",2_Echeancier!Q40)</f>
      </c>
      <c r="I40" s="113">
        <f>IF(2_Echeancier!R40="","",2_Echeancier!R40)</f>
      </c>
      <c r="J40" s="127">
        <f>IF(2_Echeancier!S40="","",2_Echeancier!S40)</f>
      </c>
      <c r="K40" s="128" t="s">
        <v>287</v>
      </c>
      <c r="L40" s="129"/>
      <c r="M40" s="268">
        <f>IF(2_Echeancier!L40="","",2_Echeancier!L40)</f>
      </c>
      <c r="N40" s="123"/>
      <c r="O40" s="270">
        <f>IF(2_Echeancier!M40="","",2_Echeancier!M40)</f>
      </c>
      <c r="P40" s="123"/>
      <c r="Q40" s="270">
        <f>IF(2_Echeancier!N40="","",2_Echeancier!N40)</f>
      </c>
      <c r="R40" s="123"/>
      <c r="S40" s="124" t="str">
        <f>IF(2_Echeancier!O40="","",2_Echeancier!O40)</f>
        <v>Word</v>
      </c>
      <c r="T40" s="123"/>
    </row>
    <row r="41" spans="1:20" ht="63.75">
      <c r="A41" s="115">
        <f>IF(2_Echeancier!A41="","",2_Echeancier!A41)</f>
        <v>31</v>
      </c>
      <c r="B41" s="179" t="str">
        <f>IF(2_Echeancier!B41="","",2_Echeancier!B41)</f>
        <v>D3 
Maintenance</v>
      </c>
      <c r="C41" s="111" t="str">
        <f>IF(2_Echeancier!C41="","",2_Echeancier!C41)</f>
        <v>D3E-</v>
      </c>
      <c r="D41" s="116" t="str">
        <f>IF(2_Echeancier!D41="","",2_Echeancier!D41)</f>
        <v>Etats de référence (km0)</v>
      </c>
      <c r="E41" s="188" t="str">
        <f>IF(2_Echeancier!E41="","",2_Echeancier!E41)</f>
        <v>Thermographie Infrarouge : 
Armoires électrique, …</v>
      </c>
      <c r="F41" s="116" t="str">
        <f>IF(2_Echeancier!F41="","",2_Echeancier!F41)</f>
        <v>Selon CDC
En cas de modifications sur installations: Faire mesures : Avant / Après  </v>
      </c>
      <c r="G41" s="113">
        <f>IF(2_Echeancier!P41="","",2_Echeancier!P41)</f>
      </c>
      <c r="H41" s="114">
        <f>IF(2_Echeancier!Q41="","",2_Echeancier!Q41)</f>
      </c>
      <c r="I41" s="113">
        <f>IF(2_Echeancier!R41="","",2_Echeancier!R41)</f>
      </c>
      <c r="J41" s="127">
        <f>IF(2_Echeancier!S41="","",2_Echeancier!S41)</f>
      </c>
      <c r="K41" s="128" t="s">
        <v>287</v>
      </c>
      <c r="L41" s="129"/>
      <c r="M41" s="268">
        <f>IF(2_Echeancier!L41="","",2_Echeancier!L41)</f>
      </c>
      <c r="N41" s="123"/>
      <c r="O41" s="270">
        <f>IF(2_Echeancier!M41="","",2_Echeancier!M41)</f>
      </c>
      <c r="P41" s="123"/>
      <c r="Q41" s="270">
        <f>IF(2_Echeancier!N41="","",2_Echeancier!N41)</f>
      </c>
      <c r="R41" s="123"/>
      <c r="S41" s="124" t="str">
        <f>IF(2_Echeancier!O41="","",2_Echeancier!O41)</f>
        <v>Word</v>
      </c>
      <c r="T41" s="123"/>
    </row>
    <row r="42" spans="1:20" ht="63.75">
      <c r="A42" s="115">
        <f>IF(2_Echeancier!A42="","",2_Echeancier!A42)</f>
        <v>32</v>
      </c>
      <c r="B42" s="179" t="str">
        <f>IF(2_Echeancier!B42="","",2_Echeancier!B42)</f>
        <v>D3 
Maintenance</v>
      </c>
      <c r="C42" s="111" t="str">
        <f>IF(2_Echeancier!C42="","",2_Echeancier!C42)</f>
        <v>D3E-</v>
      </c>
      <c r="D42" s="116" t="str">
        <f>IF(2_Echeancier!D42="","",2_Echeancier!D42)</f>
        <v>Etats de référence (km0)</v>
      </c>
      <c r="E42" s="188" t="str">
        <f>IF(2_Echeancier!E42="","",2_Echeancier!E42)</f>
        <v>Mesures particulières Electriques (Liaisons équipotentielles, etc…)</v>
      </c>
      <c r="F42" s="116" t="str">
        <f>IF(2_Echeancier!F42="","",2_Echeancier!F42)</f>
        <v>Gammes de mesures (comment)
En cas de modifications sur installations: Faire mesures : Avant/Après  </v>
      </c>
      <c r="G42" s="113">
        <f>IF(2_Echeancier!P42="","",2_Echeancier!P42)</f>
      </c>
      <c r="H42" s="114">
        <f>IF(2_Echeancier!Q42="","",2_Echeancier!Q42)</f>
      </c>
      <c r="I42" s="113">
        <f>IF(2_Echeancier!R42="","",2_Echeancier!R42)</f>
      </c>
      <c r="J42" s="127">
        <f>IF(2_Echeancier!S42="","",2_Echeancier!S42)</f>
      </c>
      <c r="K42" s="128" t="s">
        <v>287</v>
      </c>
      <c r="L42" s="129"/>
      <c r="M42" s="268">
        <f>IF(2_Echeancier!L42="","",2_Echeancier!L42)</f>
      </c>
      <c r="N42" s="123"/>
      <c r="O42" s="270">
        <f>IF(2_Echeancier!M42="","",2_Echeancier!M42)</f>
      </c>
      <c r="P42" s="123"/>
      <c r="Q42" s="270">
        <f>IF(2_Echeancier!N42="","",2_Echeancier!N42)</f>
      </c>
      <c r="R42" s="123"/>
      <c r="S42" s="124" t="str">
        <f>IF(2_Echeancier!O42="","",2_Echeancier!O42)</f>
        <v>Excel ou Word
(MAJ)</v>
      </c>
      <c r="T42" s="123"/>
    </row>
    <row r="43" spans="1:20" ht="63.75">
      <c r="A43" s="115">
        <f>IF(2_Echeancier!A43="","",2_Echeancier!A43)</f>
        <v>33</v>
      </c>
      <c r="B43" s="179" t="str">
        <f>IF(2_Echeancier!B43="","",2_Echeancier!B43)</f>
        <v>D3 
Maintenance</v>
      </c>
      <c r="C43" s="111" t="str">
        <f>IF(2_Echeancier!C43="","",2_Echeancier!C43)</f>
        <v>D3F-</v>
      </c>
      <c r="D43" s="116" t="str">
        <f>IF(2_Echeancier!D43="","",2_Echeancier!D43)</f>
        <v>Photos</v>
      </c>
      <c r="E43" s="188" t="str">
        <f>IF(2_Echeancier!E43="","",2_Echeancier!E43)</f>
        <v>Photos et Vidéos  :des hygiènes</v>
      </c>
      <c r="F43" s="116" t="str">
        <f>IF(2_Echeancier!F43="","",2_Echeancier!F43)</f>
        <v>Fichiers acceptés pour video: Ceux ouverts par "Windows Player Microsoft" sans codec spécifique
</v>
      </c>
      <c r="G43" s="113">
        <f>IF(2_Echeancier!P43="","",2_Echeancier!P43)</f>
      </c>
      <c r="H43" s="114">
        <f>IF(2_Echeancier!Q43="","",2_Echeancier!Q43)</f>
      </c>
      <c r="I43" s="113">
        <f>IF(2_Echeancier!R43="","",2_Echeancier!R43)</f>
      </c>
      <c r="J43" s="127">
        <f>IF(2_Echeancier!S43="","",2_Echeancier!S43)</f>
      </c>
      <c r="K43" s="128" t="s">
        <v>288</v>
      </c>
      <c r="L43" s="129"/>
      <c r="M43" s="268">
        <f>IF(2_Echeancier!L43="","",2_Echeancier!L43)</f>
      </c>
      <c r="N43" s="123"/>
      <c r="O43" s="270">
        <f>IF(2_Echeancier!M43="","",2_Echeancier!M43)</f>
      </c>
      <c r="P43" s="123"/>
      <c r="Q43" s="270" t="str">
        <f>IF(2_Echeancier!N43="","",2_Echeancier!N43)</f>
        <v>.jpg
.avi
.mpg
</v>
      </c>
      <c r="R43" s="123"/>
      <c r="S43" s="124" t="str">
        <f>IF(2_Echeancier!O43="","",2_Echeancier!O43)</f>
        <v>.jpg
.avi
.mpg
(MAJ)</v>
      </c>
      <c r="T43" s="123"/>
    </row>
    <row r="44" spans="1:20" ht="51">
      <c r="A44" s="115">
        <f>IF(2_Echeancier!A44="","",2_Echeancier!A44)</f>
        <v>34</v>
      </c>
      <c r="B44" s="179" t="str">
        <f>IF(2_Echeancier!B44="","",2_Echeancier!B44)</f>
        <v>D3 
Maintenance</v>
      </c>
      <c r="C44" s="111" t="str">
        <f>IF(2_Echeancier!C44="","",2_Echeancier!C44)</f>
        <v>D3G-</v>
      </c>
      <c r="D44" s="116" t="str">
        <f>IF(2_Echeancier!D44="","",2_Echeancier!D44)</f>
        <v>Gamme Maintenance Préventive et nettoyage</v>
      </c>
      <c r="E44" s="188" t="str">
        <f>IF(2_Echeancier!E44="","",2_Echeancier!E44)</f>
        <v>Gammes de Maintenance Préventive comprenant 
Automaintenance et Nettoyage </v>
      </c>
      <c r="F44" s="116">
        <f>IF(2_Echeancier!F44="","",2_Echeancier!F44)</f>
      </c>
      <c r="G44" s="113">
        <f>IF(2_Echeancier!P44="","",2_Echeancier!P44)</f>
      </c>
      <c r="H44" s="114">
        <f>IF(2_Echeancier!Q44="","",2_Echeancier!Q44)</f>
      </c>
      <c r="I44" s="113">
        <f>IF(2_Echeancier!R44="","",2_Echeancier!R44)</f>
      </c>
      <c r="J44" s="127">
        <f>IF(2_Echeancier!S44="","",2_Echeancier!S44)</f>
      </c>
      <c r="K44" s="128" t="s">
        <v>288</v>
      </c>
      <c r="L44" s="129"/>
      <c r="M44" s="268">
        <f>IF(2_Echeancier!L44="","",2_Echeancier!L44)</f>
      </c>
      <c r="N44" s="123"/>
      <c r="O44" s="270" t="str">
        <f>IF(2_Echeancier!M44="","",2_Echeancier!M44)</f>
        <v>Office
ou PDF
</v>
      </c>
      <c r="P44" s="123"/>
      <c r="Q44" s="270" t="str">
        <f>IF(2_Echeancier!N44="","",2_Echeancier!N44)</f>
        <v>Office
ou PDF
(MAJ)</v>
      </c>
      <c r="R44" s="123"/>
      <c r="S44" s="124" t="str">
        <f>IF(2_Echeancier!O44="","",2_Echeancier!O44)</f>
        <v>Office
ou PDF
(MAJ)</v>
      </c>
      <c r="T44" s="123"/>
    </row>
    <row r="45" spans="1:20" ht="51">
      <c r="A45" s="115">
        <f>IF(2_Echeancier!A45="","",2_Echeancier!A45)</f>
        <v>35</v>
      </c>
      <c r="B45" s="179" t="str">
        <f>IF(2_Echeancier!B45="","",2_Echeancier!B45)</f>
        <v>D3 
Maintenance</v>
      </c>
      <c r="C45" s="111" t="str">
        <f>IF(2_Echeancier!C45="","",2_Echeancier!C45)</f>
        <v>D3N-</v>
      </c>
      <c r="D45" s="116" t="str">
        <f>IF(2_Echeancier!D45="","",2_Echeancier!D45)</f>
        <v>Instructions de maintenance</v>
      </c>
      <c r="E45" s="188" t="str">
        <f>IF(2_Echeancier!E45="","",2_Echeancier!E45)</f>
        <v>Notice de maintenance (Modes opératoires de tests et d’échanges, etc…)</v>
      </c>
      <c r="F45" s="116" t="str">
        <f>IF(2_Echeancier!F45="","",2_Echeancier!F45)</f>
        <v>Mode d'échange pour organes "sensibles": Variateur, PC, ….</v>
      </c>
      <c r="G45" s="113">
        <f>IF(2_Echeancier!P45="","",2_Echeancier!P45)</f>
      </c>
      <c r="H45" s="114">
        <f>IF(2_Echeancier!Q45="","",2_Echeancier!Q45)</f>
      </c>
      <c r="I45" s="113">
        <f>IF(2_Echeancier!R45="","",2_Echeancier!R45)</f>
      </c>
      <c r="J45" s="127">
        <f>IF(2_Echeancier!S45="","",2_Echeancier!S45)</f>
      </c>
      <c r="K45" s="128" t="s">
        <v>287</v>
      </c>
      <c r="L45" s="129"/>
      <c r="M45" s="268">
        <f>IF(2_Echeancier!L45="","",2_Echeancier!L45)</f>
      </c>
      <c r="N45" s="123"/>
      <c r="O45" s="270" t="str">
        <f>IF(2_Echeancier!M45="","",2_Echeancier!M45)</f>
        <v>Word
</v>
      </c>
      <c r="P45" s="123"/>
      <c r="Q45" s="124" t="str">
        <f>IF(2_Echeancier!N45="","",2_Echeancier!N45)</f>
        <v>Word
(MAJ)</v>
      </c>
      <c r="R45" s="123"/>
      <c r="S45" s="124" t="str">
        <f>IF(2_Echeancier!O45="","",2_Echeancier!O45)</f>
        <v>Word
(MAJ)</v>
      </c>
      <c r="T45" s="123"/>
    </row>
    <row r="46" spans="1:20" ht="63.75">
      <c r="A46" s="115">
        <f>IF(2_Echeancier!A46="","",2_Echeancier!A46)</f>
        <v>36</v>
      </c>
      <c r="B46" s="179" t="str">
        <f>IF(2_Echeancier!B46="","",2_Echeancier!B46)</f>
        <v>D3 
Maintenance</v>
      </c>
      <c r="C46" s="111" t="str">
        <f>IF(2_Echeancier!C46="","",2_Echeancier!C46)</f>
        <v>D3P-</v>
      </c>
      <c r="D46" s="116" t="str">
        <f>IF(2_Echeancier!D46="","",2_Echeancier!D46)</f>
        <v>Plan Maintenance Préventive et nettoyage</v>
      </c>
      <c r="E46" s="188" t="str">
        <f>IF(2_Echeancier!E46="","",2_Echeancier!E46)</f>
        <v> PMP (Plan Maintenance Préventive): comprenant Automaintenance et Nettoyage, au format Renault
</v>
      </c>
      <c r="F46" s="116" t="str">
        <f>IF(2_Echeancier!F46="","",2_Echeancier!F46)</f>
        <v>Utilisation de la trame PMP en vigueur en annexe de la norme EB15.31.000</v>
      </c>
      <c r="G46" s="113">
        <f>IF(2_Echeancier!P46="","",2_Echeancier!P46)</f>
      </c>
      <c r="H46" s="114">
        <f>IF(2_Echeancier!Q46="","",2_Echeancier!Q46)</f>
      </c>
      <c r="I46" s="113">
        <f>IF(2_Echeancier!R46="","",2_Echeancier!R46)</f>
      </c>
      <c r="J46" s="127">
        <f>IF(2_Echeancier!S46="","",2_Echeancier!S46)</f>
      </c>
      <c r="K46" s="128" t="s">
        <v>288</v>
      </c>
      <c r="L46" s="129"/>
      <c r="M46" s="268" t="str">
        <f>IF(2_Echeancier!L46="","",2_Echeancier!L46)</f>
        <v>Trame PMP
(Excel) 
(1 exemple documenté)</v>
      </c>
      <c r="N46" s="123"/>
      <c r="O46" s="124" t="str">
        <f>IF(2_Echeancier!M46="","",2_Echeancier!M46)</f>
        <v>Trame PMP
(Excel)
(MAJ)
</v>
      </c>
      <c r="P46" s="123"/>
      <c r="Q46" s="124" t="str">
        <f>IF(2_Echeancier!N46="","",2_Echeancier!N46)</f>
        <v>Trame PMP
(Excel)
(MAJ)
</v>
      </c>
      <c r="R46" s="123"/>
      <c r="S46" s="124" t="str">
        <f>IF(2_Echeancier!O46="","",2_Echeancier!O46)</f>
        <v>Trame PMP
(Excel)
(MAJ)
</v>
      </c>
      <c r="T46" s="123"/>
    </row>
    <row r="47" spans="1:20" ht="38.25">
      <c r="A47" s="115">
        <f>IF(2_Echeancier!A47="","",2_Echeancier!A47)</f>
        <v>37</v>
      </c>
      <c r="B47" s="179" t="str">
        <f>IF(2_Echeancier!B47="","",2_Echeancier!B47)</f>
        <v>D4 
Méca</v>
      </c>
      <c r="C47" s="111" t="str">
        <f>IF(2_Echeancier!C47="","",2_Echeancier!C47)</f>
        <v>/</v>
      </c>
      <c r="D47" s="116" t="str">
        <f>IF(2_Echeancier!D47="","",2_Echeancier!D47)</f>
        <v>Plans Mécaniques</v>
      </c>
      <c r="E47" s="188" t="str">
        <f>IF(2_Echeancier!E47="","",2_Echeancier!E47)</f>
        <v>Numérisation 3D des outillages</v>
      </c>
      <c r="F47" s="116" t="str">
        <f>IF(2_Echeancier!F47="","",2_Echeancier!F47)</f>
        <v>Pour le format, se reférer à la convention d'échange IAO moyens montage</v>
      </c>
      <c r="G47" s="113">
        <f>IF(2_Echeancier!P47="","",2_Echeancier!P47)</f>
      </c>
      <c r="H47" s="114">
        <f>IF(2_Echeancier!Q47="","",2_Echeancier!Q47)</f>
      </c>
      <c r="I47" s="113">
        <f>IF(2_Echeancier!R47="","",2_Echeancier!R47)</f>
      </c>
      <c r="J47" s="127">
        <f>IF(2_Echeancier!S47="","",2_Echeancier!S47)</f>
      </c>
      <c r="K47" s="128" t="s">
        <v>288</v>
      </c>
      <c r="L47" s="129"/>
      <c r="M47" s="268" t="str">
        <f>IF(2_Echeancier!L47="","",2_Echeancier!L47)</f>
        <v>échange internet sécurisé</v>
      </c>
      <c r="N47" s="123"/>
      <c r="O47" s="124">
        <f>IF(2_Echeancier!M47="","",2_Echeancier!M47)</f>
      </c>
      <c r="P47" s="123"/>
      <c r="Q47" s="124">
        <f>IF(2_Echeancier!N47="","",2_Echeancier!N47)</f>
      </c>
      <c r="R47" s="123"/>
      <c r="S47" s="124" t="str">
        <f>IF(2_Echeancier!O47="","",2_Echeancier!O47)</f>
        <v>échange internet sécurisé</v>
      </c>
      <c r="T47" s="123"/>
    </row>
    <row r="48" spans="1:20" ht="153">
      <c r="A48" s="115">
        <f>IF(2_Echeancier!A48="","",2_Echeancier!A48)</f>
        <v>38</v>
      </c>
      <c r="B48" s="179" t="str">
        <f>IF(2_Echeancier!B48="","",2_Echeancier!B48)</f>
        <v>D4 
Méca</v>
      </c>
      <c r="C48" s="111" t="str">
        <f>IF(2_Echeancier!C48="","",2_Echeancier!C48)</f>
        <v>/</v>
      </c>
      <c r="D48" s="116" t="str">
        <f>IF(2_Echeancier!D48="","",2_Echeancier!D48)</f>
        <v>Plans Mécaniques</v>
      </c>
      <c r="E48" s="188" t="str">
        <f>IF(2_Echeancier!E48="","",2_Echeancier!E48)</f>
        <v> Plans mécaniques BED (Ensembles, Sous-Ensembles, Détails)</v>
      </c>
      <c r="F48" s="116" t="str">
        <f>IF(2_Echeancier!F48="","",2_Echeancier!F48)</f>
        <v>Y compris plans : balancelles, luges, Buses, cellules robots, conditionneur, ..
Si étude 3D, accord entre R.A. et Fournisseur pour type de natifs à fournir
Rappel : Les plans BED doivent comporter un cartouche Renault et un N° MABEC-BED</v>
      </c>
      <c r="G48" s="113">
        <f>IF(2_Echeancier!P48="","",2_Echeancier!P48)</f>
      </c>
      <c r="H48" s="114">
        <f>IF(2_Echeancier!Q48="","",2_Echeancier!Q48)</f>
      </c>
      <c r="I48" s="113">
        <f>IF(2_Echeancier!R48="","",2_Echeancier!R48)</f>
      </c>
      <c r="J48" s="127">
        <f>IF(2_Echeancier!S48="","",2_Echeancier!S48)</f>
      </c>
      <c r="K48" s="128" t="s">
        <v>288</v>
      </c>
      <c r="L48" s="129"/>
      <c r="M48" s="122" t="str">
        <f>IF(2_Echeancier!L48="","",2_Echeancier!L48)</f>
        <v>Natif 
et PDF
</v>
      </c>
      <c r="N48" s="123"/>
      <c r="O48" s="124" t="str">
        <f>IF(2_Echeancier!M48="","",2_Echeancier!M48)</f>
        <v>Natif et PDF
(MAJ)
En exemple.: quelques plans au format Renault (Cartouches, MABEC et fichiers GEDTMI)</v>
      </c>
      <c r="P48" s="123"/>
      <c r="Q48" s="124" t="str">
        <f>IF(2_Echeancier!N48="","",2_Echeancier!N48)</f>
        <v>Natif
et PDF
(MAJ)
au format Renault</v>
      </c>
      <c r="R48" s="123"/>
      <c r="S48" s="124" t="str">
        <f>IF(2_Echeancier!O48="","",2_Echeancier!O48)</f>
        <v>Natif
et PDF
(MAJ)
au format Renault</v>
      </c>
      <c r="T48" s="123"/>
    </row>
    <row r="49" spans="1:20" ht="89.25">
      <c r="A49" s="115">
        <f>IF(2_Echeancier!A49="","",2_Echeancier!A49)</f>
        <v>39</v>
      </c>
      <c r="B49" s="181" t="str">
        <f>IF(2_Echeancier!B49="","",2_Echeancier!B49)</f>
        <v>D4 
Méca</v>
      </c>
      <c r="C49" s="111" t="str">
        <f>IF(2_Echeancier!C49="","",2_Echeancier!C49)</f>
        <v>/</v>
      </c>
      <c r="D49" s="116" t="str">
        <f>IF(2_Echeancier!D49="","",2_Echeancier!D49)</f>
        <v>Plans Mécaniques </v>
      </c>
      <c r="E49" s="188" t="str">
        <f>IF(2_Echeancier!E49="","",2_Echeancier!E49)</f>
        <v>Plans mécaniques APF (Ensembles, Sous-Ensembles, Détails)</v>
      </c>
      <c r="F49" s="116" t="str">
        <f>IF(2_Echeancier!F49="","",2_Echeancier!F49)</f>
        <v>Plans APF à fournir : 
 -Plans d'ensemble et sous-ensembles (ou éclatés détaillés), 
 -Plans de détails selon politique du fournisseur et/ou accords particuliers</v>
      </c>
      <c r="G49" s="113">
        <f>IF(2_Echeancier!P49="","",2_Echeancier!P49)</f>
      </c>
      <c r="H49" s="114">
        <f>IF(2_Echeancier!Q49="","",2_Echeancier!Q49)</f>
      </c>
      <c r="I49" s="113">
        <f>IF(2_Echeancier!R49="","",2_Echeancier!R49)</f>
      </c>
      <c r="J49" s="127">
        <f>IF(2_Echeancier!S49="","",2_Echeancier!S49)</f>
      </c>
      <c r="K49" s="128" t="s">
        <v>288</v>
      </c>
      <c r="L49" s="129"/>
      <c r="M49" s="122">
        <f>IF(2_Echeancier!L49="","",2_Echeancier!L49)</f>
      </c>
      <c r="N49" s="123"/>
      <c r="O49" s="124" t="str">
        <f>IF(2_Echeancier!M49="","",2_Echeancier!M49)</f>
        <v>
(MAJ)</v>
      </c>
      <c r="P49" s="123"/>
      <c r="Q49" s="124" t="str">
        <f>IF(2_Echeancier!N49="","",2_Echeancier!N49)</f>
        <v>
(MAJ)</v>
      </c>
      <c r="R49" s="123"/>
      <c r="S49" s="124" t="str">
        <f>IF(2_Echeancier!O49="","",2_Echeancier!O49)</f>
        <v>
(MAJ)</v>
      </c>
      <c r="T49" s="123"/>
    </row>
    <row r="50" spans="1:20" ht="51">
      <c r="A50" s="115">
        <f>IF(2_Echeancier!A50="","",2_Echeancier!A50)</f>
        <v>40</v>
      </c>
      <c r="B50" s="181" t="str">
        <f>IF(2_Echeancier!B50="","",2_Echeancier!B50)</f>
        <v>D4 
Méca</v>
      </c>
      <c r="C50" s="111" t="str">
        <f>IF(2_Echeancier!C50="","",2_Echeancier!C50)</f>
        <v>/</v>
      </c>
      <c r="D50" s="116" t="str">
        <f>IF(2_Echeancier!D50="","",2_Echeancier!D50)</f>
        <v>Plans Mécaniques</v>
      </c>
      <c r="E50" s="188" t="str">
        <f>IF(2_Echeancier!E50="","",2_Echeancier!E50)</f>
        <v>Liste des plans (2D) APF et BED </v>
      </c>
      <c r="F50" s="116" t="str">
        <f>IF(2_Echeancier!F50="","",2_Echeancier!F50)</f>
        <v>Cette liste , doit permettre de trouver rapidement un plan, sans avoir à l'ouvrir (TDI, etc…) </v>
      </c>
      <c r="G50" s="113">
        <f>IF(2_Echeancier!P50="","",2_Echeancier!P50)</f>
      </c>
      <c r="H50" s="114">
        <f>IF(2_Echeancier!Q50="","",2_Echeancier!Q50)</f>
      </c>
      <c r="I50" s="113">
        <f>IF(2_Echeancier!R50="","",2_Echeancier!R50)</f>
      </c>
      <c r="J50" s="127">
        <f>IF(2_Echeancier!S50="","",2_Echeancier!S50)</f>
      </c>
      <c r="K50" s="128" t="s">
        <v>288</v>
      </c>
      <c r="L50" s="129"/>
      <c r="M50" s="122" t="str">
        <f>IF(2_Echeancier!L50="","",2_Echeancier!L50)</f>
        <v>Excel
</v>
      </c>
      <c r="N50" s="123"/>
      <c r="O50" s="124" t="str">
        <f>IF(2_Echeancier!M50="","",2_Echeancier!M50)</f>
        <v>Excel 
(MAJ) </v>
      </c>
      <c r="P50" s="123"/>
      <c r="Q50" s="124" t="str">
        <f>IF(2_Echeancier!N50="","",2_Echeancier!N50)</f>
        <v>Excel 
(MAJ) </v>
      </c>
      <c r="R50" s="123"/>
      <c r="S50" s="124" t="str">
        <f>IF(2_Echeancier!O50="","",2_Echeancier!O50)</f>
        <v>Excel 
(MAJ) </v>
      </c>
      <c r="T50" s="123"/>
    </row>
    <row r="51" spans="1:20" ht="51">
      <c r="A51" s="115">
        <f>IF(2_Echeancier!A51="","",2_Echeancier!A51)</f>
        <v>41</v>
      </c>
      <c r="B51" s="181" t="str">
        <f>IF(2_Echeancier!B51="","",2_Echeancier!B51)</f>
        <v>D5 
Géométrie</v>
      </c>
      <c r="C51" s="111" t="str">
        <f>IF(2_Echeancier!C51="","",2_Echeancier!C51)</f>
        <v>D5--</v>
      </c>
      <c r="D51" s="116" t="str">
        <f>IF(2_Echeancier!D51="","",2_Echeancier!D51)</f>
        <v>Géométrie</v>
      </c>
      <c r="E51" s="188" t="str">
        <f>IF(2_Echeancier!E51="","",2_Echeancier!E51)</f>
        <v>Rapports de contrôle géométrique
Méthodologies, etc…</v>
      </c>
      <c r="F51" s="116" t="str">
        <f>IF(2_Echeancier!F51="","",2_Echeancier!F51)</f>
        <v>Balancelles, platines, préhensions, etc…
 </v>
      </c>
      <c r="G51" s="113">
        <f>IF(2_Echeancier!P51="","",2_Echeancier!P51)</f>
      </c>
      <c r="H51" s="114">
        <f>IF(2_Echeancier!Q51="","",2_Echeancier!Q51)</f>
      </c>
      <c r="I51" s="113">
        <f>IF(2_Echeancier!R51="","",2_Echeancier!R51)</f>
      </c>
      <c r="J51" s="127">
        <f>IF(2_Echeancier!S51="","",2_Echeancier!S51)</f>
      </c>
      <c r="K51" s="128" t="s">
        <v>288</v>
      </c>
      <c r="L51" s="129"/>
      <c r="M51" s="122" t="str">
        <f>IF(2_Echeancier!L51="","",2_Echeancier!L51)</f>
        <v>Office 
ou
PDF
</v>
      </c>
      <c r="N51" s="123"/>
      <c r="O51" s="124" t="str">
        <f>IF(2_Echeancier!M51="","",2_Echeancier!M51)</f>
        <v>Office
ou
PDF
(MAJ)</v>
      </c>
      <c r="P51" s="123"/>
      <c r="Q51" s="124" t="str">
        <f>IF(2_Echeancier!N51="","",2_Echeancier!N51)</f>
        <v>Office
ou
PDF
(MAJ)</v>
      </c>
      <c r="R51" s="123"/>
      <c r="S51" s="124" t="str">
        <f>IF(2_Echeancier!O51="","",2_Echeancier!O51)</f>
        <v>Office
ou
PDF
(MAJ)</v>
      </c>
      <c r="T51" s="123"/>
    </row>
    <row r="52" spans="1:20" ht="63.75">
      <c r="A52" s="115">
        <f>IF(2_Echeancier!A52="","",2_Echeancier!A52)</f>
        <v>42</v>
      </c>
      <c r="B52" s="182" t="str">
        <f>IF(2_Echeancier!B52="","",2_Echeancier!B52)</f>
        <v>D6 
Fluides</v>
      </c>
      <c r="C52" s="111" t="str">
        <f>IF(2_Echeancier!C52="","",2_Echeancier!C52)</f>
        <v>D6G-</v>
      </c>
      <c r="D52" s="116" t="str">
        <f>IF(2_Echeancier!D52="","",2_Echeancier!D52)</f>
        <v>Fluides Graissage /Lubrification</v>
      </c>
      <c r="E52" s="188" t="str">
        <f>IF(2_Echeancier!E52="","",2_Echeancier!E52)</f>
        <v>Schémas Graissage/Lubrification</v>
      </c>
      <c r="F52" s="116" t="str">
        <f>IF(2_Echeancier!F52="","",2_Echeancier!F52)</f>
        <v>X-Fluide ou SEE,  
ou autre Natif (selon site)
Note : Les articles sont à nomenclaturés dans le TDI</v>
      </c>
      <c r="G52" s="113">
        <f>IF(2_Echeancier!P52="","",2_Echeancier!P52)</f>
      </c>
      <c r="H52" s="114">
        <f>IF(2_Echeancier!Q52="","",2_Echeancier!Q52)</f>
      </c>
      <c r="I52" s="113">
        <f>IF(2_Echeancier!R52="","",2_Echeancier!R52)</f>
      </c>
      <c r="J52" s="127">
        <f>IF(2_Echeancier!S52="","",2_Echeancier!S52)</f>
      </c>
      <c r="K52" s="128" t="s">
        <v>288</v>
      </c>
      <c r="L52" s="129"/>
      <c r="M52" s="122" t="str">
        <f>IF(2_Echeancier!L52="","",2_Echeancier!L52)</f>
        <v>X-Fluide
ou Natif
et PDF
</v>
      </c>
      <c r="N52" s="123"/>
      <c r="O52" s="124" t="str">
        <f>IF(2_Echeancier!M52="","",2_Echeancier!M52)</f>
        <v>X-Fluide
ou Natif
et PDF
(MAJ)</v>
      </c>
      <c r="P52" s="123"/>
      <c r="Q52" s="124" t="str">
        <f>IF(2_Echeancier!N52="","",2_Echeancier!N52)</f>
        <v>X-Fluide
ou Natif
et PDF
(MAJ)</v>
      </c>
      <c r="R52" s="123"/>
      <c r="S52" s="124" t="str">
        <f>IF(2_Echeancier!O52="","",2_Echeancier!O52)</f>
        <v>X-Fluide
ou Natif
et PDF (MAJ)
Papier : Armoires</v>
      </c>
      <c r="T52" s="123"/>
    </row>
    <row r="53" spans="1:20" ht="63.75">
      <c r="A53" s="115">
        <f>IF(2_Echeancier!A53="","",2_Echeancier!A53)</f>
        <v>43</v>
      </c>
      <c r="B53" s="183" t="str">
        <f>IF(2_Echeancier!B53="","",2_Echeancier!B53)</f>
        <v>D6 
Fluides</v>
      </c>
      <c r="C53" s="111" t="str">
        <f>IF(2_Echeancier!C53="","",2_Echeancier!C53)</f>
        <v>D6H</v>
      </c>
      <c r="D53" s="116" t="str">
        <f>IF(2_Echeancier!D53="","",2_Echeancier!D53)</f>
        <v>Fluide :
Hydraulique</v>
      </c>
      <c r="E53" s="188" t="str">
        <f>IF(2_Echeancier!E53="","",2_Echeancier!E53)</f>
        <v>Schémas Hydrauliques</v>
      </c>
      <c r="F53" s="116" t="str">
        <f>IF(2_Echeancier!F53="","",2_Echeancier!F53)</f>
        <v>X-Fluide ou SEE,  
ou autre Natif (selon site)
Note : Les articles sont à nomenclaturés dans le TDI</v>
      </c>
      <c r="G53" s="113">
        <f>IF(2_Echeancier!P53="","",2_Echeancier!P53)</f>
      </c>
      <c r="H53" s="114">
        <f>IF(2_Echeancier!Q53="","",2_Echeancier!Q53)</f>
      </c>
      <c r="I53" s="113">
        <f>IF(2_Echeancier!R53="","",2_Echeancier!R53)</f>
      </c>
      <c r="J53" s="127">
        <f>IF(2_Echeancier!S53="","",2_Echeancier!S53)</f>
      </c>
      <c r="K53" s="128" t="s">
        <v>288</v>
      </c>
      <c r="L53" s="129"/>
      <c r="M53" s="122" t="str">
        <f>IF(2_Echeancier!L53="","",2_Echeancier!L53)</f>
        <v>X-Fluide
ou Natif
et PDF
</v>
      </c>
      <c r="N53" s="123"/>
      <c r="O53" s="124" t="str">
        <f>IF(2_Echeancier!M53="","",2_Echeancier!M53)</f>
        <v>X-Fluide
ou Natif
et PDF
(MAJ)</v>
      </c>
      <c r="P53" s="123"/>
      <c r="Q53" s="124" t="str">
        <f>IF(2_Echeancier!N53="","",2_Echeancier!N53)</f>
        <v>X-Fluide
ou Natif
et PDF
(MAJ)</v>
      </c>
      <c r="R53" s="123"/>
      <c r="S53" s="124" t="str">
        <f>IF(2_Echeancier!O53="","",2_Echeancier!O53)</f>
        <v>X-Fluide
ou Natif
et PDF (MAJ)
Papier: Armoires</v>
      </c>
      <c r="T53" s="123"/>
    </row>
    <row r="54" spans="1:20" ht="63.75">
      <c r="A54" s="115">
        <f>IF(2_Echeancier!A54="","",2_Echeancier!A54)</f>
        <v>44</v>
      </c>
      <c r="B54" s="183" t="str">
        <f>IF(2_Echeancier!B54="","",2_Echeancier!B54)</f>
        <v>D6 
Fluides</v>
      </c>
      <c r="C54" s="111" t="str">
        <f>IF(2_Echeancier!C54="","",2_Echeancier!C54)</f>
        <v>D6P</v>
      </c>
      <c r="D54" s="116" t="str">
        <f>IF(2_Echeancier!D54="","",2_Echeancier!D54)</f>
        <v>Fluide :
Pneumatique</v>
      </c>
      <c r="E54" s="188" t="str">
        <f>IF(2_Echeancier!E54="","",2_Echeancier!E54)</f>
        <v>Schémas Pneumatiques</v>
      </c>
      <c r="F54" s="116" t="str">
        <f>IF(2_Echeancier!F54="","",2_Echeancier!F54)</f>
        <v>X-Fluide ou SEE,  
ou autre Natif (selon site)
Note : Les articles sont à nomenclaturés dans le TDI</v>
      </c>
      <c r="G54" s="113">
        <f>IF(2_Echeancier!P54="","",2_Echeancier!P54)</f>
      </c>
      <c r="H54" s="114">
        <f>IF(2_Echeancier!Q54="","",2_Echeancier!Q54)</f>
      </c>
      <c r="I54" s="113">
        <f>IF(2_Echeancier!R54="","",2_Echeancier!R54)</f>
      </c>
      <c r="J54" s="127">
        <f>IF(2_Echeancier!S54="","",2_Echeancier!S54)</f>
      </c>
      <c r="K54" s="128" t="s">
        <v>288</v>
      </c>
      <c r="L54" s="129"/>
      <c r="M54" s="122" t="str">
        <f>IF(2_Echeancier!L54="","",2_Echeancier!L54)</f>
        <v>X-Fluide
ou Natif
et PDF
</v>
      </c>
      <c r="N54" s="123"/>
      <c r="O54" s="124" t="str">
        <f>IF(2_Echeancier!M54="","",2_Echeancier!M54)</f>
        <v>X-Fluide
ou Natif
et PDF
(MAJ)</v>
      </c>
      <c r="P54" s="123"/>
      <c r="Q54" s="124" t="str">
        <f>IF(2_Echeancier!N54="","",2_Echeancier!N54)</f>
        <v>X-Fluide
ou Natif
et PDF
(MAJ)</v>
      </c>
      <c r="R54" s="123"/>
      <c r="S54" s="124" t="str">
        <f>IF(2_Echeancier!O54="","",2_Echeancier!O54)</f>
        <v>X-Fluide
ou Natif
et PDF (MAJ)
Papier: Armoires</v>
      </c>
      <c r="T54" s="123"/>
    </row>
    <row r="55" spans="1:20" ht="204">
      <c r="A55" s="115">
        <f>IF(2_Echeancier!A55="","",2_Echeancier!A55)</f>
        <v>45</v>
      </c>
      <c r="B55" s="183" t="str">
        <f>IF(2_Echeancier!B55="","",2_Echeancier!B55)</f>
        <v>D7 
Notices</v>
      </c>
      <c r="C55" s="111" t="str">
        <f>IF(2_Echeancier!C55="","",2_Echeancier!C55)</f>
        <v>D7A-</v>
      </c>
      <c r="D55" s="116" t="str">
        <f>IF(2_Echeancier!D55="","",2_Echeancier!D55)</f>
        <v>Notices instructions
ACC et matériels APF</v>
      </c>
      <c r="E55" s="188" t="str">
        <f>IF(2_Echeancier!E55="","",2_Echeancier!E55)</f>
        <v>Notices / Fiches caractéristiques des : 
- Matériels APF/ACC : (ex: pompe, ..)
- ACC: Seulement si ACC est une Pièce de Rechange inconnue de Renault (SACIM)
IMPORTANT : 
Fournir systématiquement fiches d'identification et N° de série, pour matériel nécessitant ces informations pour passer commande en Pièces de Rechange: Pompe, moteur, réducteur, etc... </v>
      </c>
      <c r="F55" s="116" t="str">
        <f>IF(2_Echeancier!F55="","",2_Echeancier!F55)</f>
        <v>Pour chaque ACC, copie de la page catalogue du fabricant.
Le fournisseur n'est pas tenu de livrer les notices d'instructions des éléments inclus dans la LMPR (Négociation Renautl/Fabricant)</v>
      </c>
      <c r="G55" s="113">
        <f>IF(2_Echeancier!P55="","",2_Echeancier!P55)</f>
      </c>
      <c r="H55" s="114">
        <f>IF(2_Echeancier!Q55="","",2_Echeancier!Q55)</f>
      </c>
      <c r="I55" s="113">
        <f>IF(2_Echeancier!R55="","",2_Echeancier!R55)</f>
      </c>
      <c r="J55" s="127">
        <f>IF(2_Echeancier!S55="","",2_Echeancier!S55)</f>
      </c>
      <c r="K55" s="128" t="s">
        <v>288</v>
      </c>
      <c r="L55" s="129"/>
      <c r="M55" s="122" t="str">
        <f>IF(2_Echeancier!L55="","",2_Echeancier!L55)</f>
        <v>PDF 
ou html
</v>
      </c>
      <c r="N55" s="123"/>
      <c r="O55" s="124" t="str">
        <f>IF(2_Echeancier!M55="","",2_Echeancier!M55)</f>
        <v>PDF
ou html  
(MAJ)</v>
      </c>
      <c r="P55" s="123"/>
      <c r="Q55" s="124" t="str">
        <f>IF(2_Echeancier!N55="","",2_Echeancier!N55)</f>
        <v>PDF
ou html  
(MAJ)</v>
      </c>
      <c r="R55" s="123"/>
      <c r="S55" s="124" t="str">
        <f>IF(2_Echeancier!O55="","",2_Echeancier!O55)</f>
        <v>PDF
ou html  
(MAJ)</v>
      </c>
      <c r="T55" s="123"/>
    </row>
    <row r="56" spans="1:20" ht="51">
      <c r="A56" s="115">
        <f>IF(2_Echeancier!A56="","",2_Echeancier!A56)</f>
        <v>46</v>
      </c>
      <c r="B56" s="184" t="str">
        <f>IF(2_Echeancier!B56="","",2_Echeancier!B56)</f>
        <v>D7 
Notices</v>
      </c>
      <c r="C56" s="111" t="str">
        <f>IF(2_Echeancier!C56="","",2_Echeancier!C56)</f>
        <v>D7F-</v>
      </c>
      <c r="D56" s="116" t="str">
        <f>IF(2_Echeancier!D56="","",2_Echeancier!D56)</f>
        <v>Formation </v>
      </c>
      <c r="E56" s="188" t="str">
        <f>IF(2_Echeancier!E56="","",2_Echeancier!E56)</f>
        <v>Supports des formations</v>
      </c>
      <c r="F56" s="116" t="str">
        <f>IF(2_Echeancier!F56="","",2_Echeancier!F56)</f>
        <v>Le support de formation est construit d'après la notice d'instructions et est fourni pour validation</v>
      </c>
      <c r="G56" s="113">
        <f>IF(2_Echeancier!P56="","",2_Echeancier!P56)</f>
      </c>
      <c r="H56" s="114">
        <f>IF(2_Echeancier!Q56="","",2_Echeancier!Q56)</f>
      </c>
      <c r="I56" s="113">
        <f>IF(2_Echeancier!R56="","",2_Echeancier!R56)</f>
      </c>
      <c r="J56" s="127">
        <f>IF(2_Echeancier!S56="","",2_Echeancier!S56)</f>
      </c>
      <c r="K56" s="128" t="s">
        <v>288</v>
      </c>
      <c r="L56" s="129"/>
      <c r="M56" s="122">
        <f>IF(2_Echeancier!L56="","",2_Echeancier!L56)</f>
      </c>
      <c r="N56" s="123"/>
      <c r="O56" s="124">
        <f>IF(2_Echeancier!M56="","",2_Echeancier!M56)</f>
      </c>
      <c r="P56" s="123"/>
      <c r="Q56" s="124" t="str">
        <f>IF(2_Echeancier!N56="","",2_Echeancier!N56)</f>
        <v>Office
</v>
      </c>
      <c r="R56" s="123"/>
      <c r="S56" s="124" t="str">
        <f>IF(2_Echeancier!O56="","",2_Echeancier!O56)</f>
        <v>Office
(MAJ)</v>
      </c>
      <c r="T56" s="123"/>
    </row>
    <row r="57" spans="1:20" ht="165.75">
      <c r="A57" s="115">
        <f>IF(2_Echeancier!A57="","",2_Echeancier!A57)</f>
        <v>47</v>
      </c>
      <c r="B57" s="184" t="str">
        <f>IF(2_Echeancier!B57="","",2_Echeancier!B57)</f>
        <v>D7 
Notices</v>
      </c>
      <c r="C57" s="111" t="str">
        <f>IF(2_Echeancier!C57="","",2_Echeancier!C57)</f>
        <v>D7M-</v>
      </c>
      <c r="D57" s="116" t="str">
        <f>IF(2_Echeancier!D57="","",2_Echeancier!D57)</f>
        <v>Notices instructions
Moyens</v>
      </c>
      <c r="E57" s="188" t="str">
        <f>IF(2_Echeancier!E57="","",2_Echeancier!E57)</f>
        <v>Notices d'origine constructeurs  : Machines / Moyens</v>
      </c>
      <c r="F57" s="116" t="str">
        <f>IF(2_Echeancier!F57="","",2_Echeancier!F57)</f>
        <v>Chaque document (notamment plan) doit posséder son propre fichier (pas de fichier PDF regroupant plusieurs plans ou documents différents)
Si origine Papier, scanner les documents (sauf s'il s'agit d'un catalogue papier relié)                                             Les notices d'instruction des éléments inclus dans la MPR sont négociées (Renault/Fournisseur)</v>
      </c>
      <c r="G57" s="113">
        <f>IF(2_Echeancier!P57="","",2_Echeancier!P57)</f>
      </c>
      <c r="H57" s="114">
        <f>IF(2_Echeancier!Q57="","",2_Echeancier!Q57)</f>
      </c>
      <c r="I57" s="113">
        <f>IF(2_Echeancier!R57="","",2_Echeancier!R57)</f>
      </c>
      <c r="J57" s="127">
        <f>IF(2_Echeancier!S57="","",2_Echeancier!S57)</f>
      </c>
      <c r="K57" s="128" t="s">
        <v>288</v>
      </c>
      <c r="L57" s="129"/>
      <c r="M57" s="268" t="str">
        <f>IF(2_Echeancier!L57="","",2_Echeancier!L57)</f>
        <v>PDF
ou html 
</v>
      </c>
      <c r="N57" s="123"/>
      <c r="O57" s="270" t="str">
        <f>IF(2_Echeancier!M57="","",2_Echeancier!M57)</f>
        <v>PDF
ou html  
(MAJ)</v>
      </c>
      <c r="P57" s="123"/>
      <c r="Q57" s="124" t="str">
        <f>IF(2_Echeancier!N57="","",2_Echeancier!N57)</f>
        <v>PDF
ou html  
(MAJ)</v>
      </c>
      <c r="R57" s="123"/>
      <c r="S57" s="124" t="str">
        <f>IF(2_Echeancier!O57="","",2_Echeancier!O57)</f>
        <v>PDF
ou html  
(MAJ)</v>
      </c>
      <c r="T57" s="123"/>
    </row>
    <row r="58" spans="1:20" ht="127.5">
      <c r="A58" s="115">
        <f>IF(2_Echeancier!A58="","",2_Echeancier!A58)</f>
        <v>48</v>
      </c>
      <c r="B58" s="184" t="str">
        <f>IF(2_Echeancier!B58="","",2_Echeancier!B58)</f>
        <v>D7 
Notices</v>
      </c>
      <c r="C58" s="111" t="str">
        <f>IF(2_Echeancier!C58="","",2_Echeancier!C58)</f>
        <v>D7N-</v>
      </c>
      <c r="D58" s="116" t="str">
        <f>IF(2_Echeancier!D58="","",2_Echeancier!D58)</f>
        <v>Notices instructions 
de l'Installation</v>
      </c>
      <c r="E58" s="188" t="str">
        <f>IF(2_Echeancier!E58="","",2_Echeancier!E58)</f>
        <v>Identité, Instructions:  générales, de manutention, d'installation, de maintenance, d'utilisation (opérateurs) , de consignes d'exploitation,  etc…
Notices particulières: Rechargement PC, modes opératoires de tests d'échanges et de paramétrage</v>
      </c>
      <c r="F58" s="116" t="str">
        <f>IF(2_Echeancier!F58="","",2_Echeancier!F58)</f>
        <v>Tous thèmes non contenus dans les autres items de cette norme Méthode de manutention(palan, élingage),procédure de maontage
Rappel :Tout fichier doit être unique sur le CD-R</v>
      </c>
      <c r="G58" s="113">
        <f>IF(2_Echeancier!P58="","",2_Echeancier!P58)</f>
      </c>
      <c r="H58" s="114">
        <f>IF(2_Echeancier!Q58="","",2_Echeancier!Q58)</f>
      </c>
      <c r="I58" s="113">
        <f>IF(2_Echeancier!R58="","",2_Echeancier!R58)</f>
      </c>
      <c r="J58" s="127">
        <f>IF(2_Echeancier!S58="","",2_Echeancier!S58)</f>
      </c>
      <c r="K58" s="128" t="s">
        <v>288</v>
      </c>
      <c r="L58" s="129"/>
      <c r="M58" s="122" t="str">
        <f>IF(2_Echeancier!L58="","",2_Echeancier!L58)</f>
        <v>Initialisation</v>
      </c>
      <c r="N58" s="123"/>
      <c r="O58" s="124" t="str">
        <f>IF(2_Echeancier!M58="","",2_Echeancier!M58)</f>
        <v>Word
(MAJ)</v>
      </c>
      <c r="P58" s="123"/>
      <c r="Q58" s="124" t="str">
        <f>IF(2_Echeancier!N58="","",2_Echeancier!N58)</f>
        <v>Word
(MAJ)</v>
      </c>
      <c r="R58" s="123"/>
      <c r="S58" s="124" t="str">
        <f>IF(2_Echeancier!O58="","",2_Echeancier!O58)</f>
        <v>Word
(MAJ)</v>
      </c>
      <c r="T58" s="123"/>
    </row>
    <row r="59" spans="1:20" ht="102">
      <c r="A59" s="115">
        <f>IF(2_Echeancier!A59="","",2_Echeancier!A59)</f>
        <v>49</v>
      </c>
      <c r="B59" s="184" t="str">
        <f>IF(2_Echeancier!B59="","",2_Echeancier!B59)</f>
        <v>D7 
Notices</v>
      </c>
      <c r="C59" s="111" t="str">
        <f>IF(2_Echeancier!C59="","",2_Echeancier!C59)</f>
        <v>D7P-</v>
      </c>
      <c r="D59" s="116" t="str">
        <f>IF(2_Echeancier!D59="","",2_Echeancier!D59)</f>
        <v>Instructions d’utilisation</v>
      </c>
      <c r="E59" s="188" t="str">
        <f>IF(2_Echeancier!E59="","",2_Echeancier!E59)</f>
        <v>Manuel  opérateurs 
(Mode opératoire opérateurs)   </v>
      </c>
      <c r="F59" s="116" t="str">
        <f>IF(2_Echeancier!F59="","",2_Echeancier!F59)</f>
        <v>Issu de l'AFD, des notices, des documents de formation, descriptif : des organes de service et signalisation, des modes de marche et d'exploitation machine, du nettoyage, des consignes de sécurité</v>
      </c>
      <c r="G59" s="113">
        <f>IF(2_Echeancier!P59="","",2_Echeancier!P59)</f>
      </c>
      <c r="H59" s="114">
        <f>IF(2_Echeancier!Q59="","",2_Echeancier!Q59)</f>
      </c>
      <c r="I59" s="113">
        <f>IF(2_Echeancier!R59="","",2_Echeancier!R59)</f>
      </c>
      <c r="J59" s="127">
        <f>IF(2_Echeancier!S59="","",2_Echeancier!S59)</f>
      </c>
      <c r="K59" s="128" t="s">
        <v>288</v>
      </c>
      <c r="L59" s="129"/>
      <c r="M59" s="268" t="str">
        <f>IF(2_Echeancier!L59="","",2_Echeancier!L59)</f>
        <v>initialisation</v>
      </c>
      <c r="N59" s="123"/>
      <c r="O59" s="124" t="str">
        <f>IF(2_Echeancier!M59="","",2_Echeancier!M59)</f>
        <v>Word
</v>
      </c>
      <c r="P59" s="123"/>
      <c r="Q59" s="124" t="str">
        <f>IF(2_Echeancier!N59="","",2_Echeancier!N59)</f>
        <v>Word
(MAJ)</v>
      </c>
      <c r="R59" s="123"/>
      <c r="S59" s="124" t="str">
        <f>IF(2_Echeancier!O59="","",2_Echeancier!O59)</f>
        <v>Word 
(MAJ)</v>
      </c>
      <c r="T59" s="123"/>
    </row>
    <row r="60" spans="1:20" ht="76.5">
      <c r="A60" s="115">
        <f>IF(2_Echeancier!A60="","",2_Echeancier!A60)</f>
        <v>50</v>
      </c>
      <c r="B60" s="184" t="str">
        <f>IF(2_Echeancier!B60="","",2_Echeancier!B60)</f>
        <v>D8 
Electricité</v>
      </c>
      <c r="C60" s="111" t="str">
        <f>IF(2_Echeancier!C60="","",2_Echeancier!C60)</f>
        <v>D8D-</v>
      </c>
      <c r="D60" s="116" t="str">
        <f>IF(2_Echeancier!D60="","",2_Echeancier!D60)</f>
        <v>Descriptif  technique Automatisme </v>
      </c>
      <c r="E60" s="188" t="str">
        <f>IF(2_Echeancier!E60="","",2_Echeancier!E60)</f>
        <v>Descriptif  technique Automatisme 
(Architectures fonctionnelles et matérielles, découpages des zones, architecture programmes, etc…)</v>
      </c>
      <c r="F60" s="116" t="str">
        <f>IF(2_Echeancier!F60="","",2_Echeancier!F60)</f>
        <v>Mise à jour du descriptif qui est initialement contenu dans l'offre</v>
      </c>
      <c r="G60" s="113">
        <f>IF(2_Echeancier!P60="","",2_Echeancier!P60)</f>
      </c>
      <c r="H60" s="114">
        <f>IF(2_Echeancier!Q60="","",2_Echeancier!Q60)</f>
      </c>
      <c r="I60" s="113">
        <f>IF(2_Echeancier!R60="","",2_Echeancier!R60)</f>
      </c>
      <c r="J60" s="127">
        <f>IF(2_Echeancier!S60="","",2_Echeancier!S60)</f>
      </c>
      <c r="K60" s="128" t="s">
        <v>287</v>
      </c>
      <c r="L60" s="129"/>
      <c r="M60" s="268" t="str">
        <f>IF(2_Echeancier!L60="","",2_Echeancier!L60)</f>
        <v>Office</v>
      </c>
      <c r="N60" s="123"/>
      <c r="O60" s="124">
        <f>IF(2_Echeancier!M60="","",2_Echeancier!M60)</f>
      </c>
      <c r="P60" s="123"/>
      <c r="Q60" s="124">
        <f>IF(2_Echeancier!N60="","",2_Echeancier!N60)</f>
      </c>
      <c r="R60" s="123"/>
      <c r="S60" s="124" t="str">
        <f>IF(2_Echeancier!O60="","",2_Echeancier!O60)</f>
        <v>Office
(MAJ)</v>
      </c>
      <c r="T60" s="123"/>
    </row>
    <row r="61" spans="1:20" ht="102">
      <c r="A61" s="115">
        <f>IF(2_Echeancier!A61="","",2_Echeancier!A61)</f>
        <v>51</v>
      </c>
      <c r="B61" s="185" t="str">
        <f>IF(2_Echeancier!B61="","",2_Echeancier!B61)</f>
        <v>D8 
Electricité</v>
      </c>
      <c r="C61" s="111" t="str">
        <f>IF(2_Echeancier!C61="","",2_Echeancier!C61)</f>
        <v>D8E-</v>
      </c>
      <c r="D61" s="116" t="str">
        <f>IF(2_Echeancier!D61="","",2_Echeancier!D61)</f>
        <v>Electricité/Automatisme</v>
      </c>
      <c r="E61" s="188" t="str">
        <f>IF(2_Echeancier!E61="","",2_Echeancier!E61)</f>
        <v>X-ELEC ou SEE: Implantations (armoires,coffrets), principe, câblage, pupitre, electronique, synoptique des plans de masse, electromécanique, cablages, nomenclature, etc…
"Enveloppes" à valider par le site, dès le début de l'étude.</v>
      </c>
      <c r="F61" s="116" t="str">
        <f>IF(2_Echeancier!F61="","",2_Echeancier!F61)</f>
        <v>
Tous les fichiers natifs sont à ranger dans un  même dossier. 
Copie en PDF systématiquement dans un autre dossier sur le CD-R documentaire</v>
      </c>
      <c r="G61" s="113">
        <f>IF(2_Echeancier!P61="","",2_Echeancier!P61)</f>
      </c>
      <c r="H61" s="114">
        <f>IF(2_Echeancier!Q61="","",2_Echeancier!Q61)</f>
      </c>
      <c r="I61" s="113">
        <f>IF(2_Echeancier!R61="","",2_Echeancier!R61)</f>
      </c>
      <c r="J61" s="127">
        <f>IF(2_Echeancier!S61="","",2_Echeancier!S61)</f>
      </c>
      <c r="K61" s="128" t="s">
        <v>287</v>
      </c>
      <c r="L61" s="129"/>
      <c r="M61" s="122" t="str">
        <f>IF(2_Echeancier!L61="","",2_Echeancier!L61)</f>
        <v>X-Elec /ou SEE / Validation
et PDF</v>
      </c>
      <c r="N61" s="123"/>
      <c r="O61" s="270" t="str">
        <f>IF(2_Echeancier!M61="","",2_Echeancier!M61)</f>
        <v>PDF
(MAJ)</v>
      </c>
      <c r="P61" s="123"/>
      <c r="Q61" s="270" t="str">
        <f>IF(2_Echeancier!N61="","",2_Echeancier!N61)</f>
        <v>PDF
 (MAJ)</v>
      </c>
      <c r="R61" s="123"/>
      <c r="S61" s="124" t="str">
        <f>IF(2_Echeancier!O61="","",2_Echeancier!O61)</f>
        <v>X-Elec / X-Valid
ou SEE
et PDF (MAJ)
Papier: Armoires</v>
      </c>
      <c r="T61" s="123"/>
    </row>
    <row r="62" spans="1:20" ht="76.5">
      <c r="A62" s="115">
        <f>IF(2_Echeancier!A62="","",2_Echeancier!A62)</f>
        <v>52</v>
      </c>
      <c r="B62" s="185" t="str">
        <f>IF(2_Echeancier!B62="","",2_Echeancier!B62)</f>
        <v>D8 
Electricité</v>
      </c>
      <c r="C62" s="111" t="str">
        <f>IF(2_Echeancier!C62="","",2_Echeancier!C62)</f>
        <v>D8F-</v>
      </c>
      <c r="D62" s="116" t="str">
        <f>IF(2_Echeancier!D62="","",2_Echeancier!D62)</f>
        <v>Analyse fonctionnelle</v>
      </c>
      <c r="E62" s="188" t="str">
        <f>IF(2_Echeancier!E62="","",2_Echeancier!E62)</f>
        <v>Analyses Fonctionnelles Détaillées</v>
      </c>
      <c r="F62" s="116" t="str">
        <f>IF(2_Echeancier!F62="","",2_Echeancier!F62)</f>
        <v>Tous thèmes non contenus dans les autres items de cette norme 
Rappel :Tout fichier doit être unique sur le CD-R       Schémas fonctionnels</v>
      </c>
      <c r="G62" s="113">
        <f>IF(2_Echeancier!P62="","",2_Echeancier!P62)</f>
      </c>
      <c r="H62" s="114">
        <f>IF(2_Echeancier!Q62="","",2_Echeancier!Q62)</f>
      </c>
      <c r="I62" s="113">
        <f>IF(2_Echeancier!R62="","",2_Echeancier!R62)</f>
      </c>
      <c r="J62" s="127">
        <f>IF(2_Echeancier!S62="","",2_Echeancier!S62)</f>
      </c>
      <c r="K62" s="128" t="s">
        <v>287</v>
      </c>
      <c r="L62" s="129"/>
      <c r="M62" s="122" t="str">
        <f>IF(2_Echeancier!L62="","",2_Echeancier!L62)</f>
        <v>Word
</v>
      </c>
      <c r="N62" s="123"/>
      <c r="O62" s="124" t="str">
        <f>IF(2_Echeancier!M62="","",2_Echeancier!M62)</f>
        <v>Word
(MAJ)</v>
      </c>
      <c r="P62" s="123"/>
      <c r="Q62" s="124" t="str">
        <f>IF(2_Echeancier!N62="","",2_Echeancier!N62)</f>
        <v>Word
(MAJ)</v>
      </c>
      <c r="R62" s="123"/>
      <c r="S62" s="124" t="str">
        <f>IF(2_Echeancier!O62="","",2_Echeancier!O62)</f>
        <v>Word
(MAJ)</v>
      </c>
      <c r="T62" s="123"/>
    </row>
    <row r="63" spans="1:20" ht="51">
      <c r="A63" s="115">
        <f>IF(2_Echeancier!A63="","",2_Echeancier!A63)</f>
        <v>53</v>
      </c>
      <c r="B63" s="185" t="str">
        <f>IF(2_Echeancier!B63="","",2_Echeancier!B63)</f>
        <v>D8 
Electricité</v>
      </c>
      <c r="C63" s="111" t="str">
        <f>IF(2_Echeancier!C63="","",2_Echeancier!C63)</f>
        <v>D8P-</v>
      </c>
      <c r="D63" s="116" t="str">
        <f>IF(2_Echeancier!D63="","",2_Echeancier!D63)</f>
        <v>Paramétrage IHM</v>
      </c>
      <c r="E63" s="188" t="str">
        <f>IF(2_Echeancier!E63="","",2_Echeancier!E63)</f>
        <v>Paramétrages et Pages écran IHM
et/ou IHMP</v>
      </c>
      <c r="F63" s="116" t="str">
        <f>IF(2_Echeancier!F63="","",2_Echeancier!F63)</f>
        <v>IHM et/ou IHMP 
</v>
      </c>
      <c r="G63" s="113">
        <f>IF(2_Echeancier!P63="","",2_Echeancier!P63)</f>
      </c>
      <c r="H63" s="114">
        <f>IF(2_Echeancier!Q63="","",2_Echeancier!Q63)</f>
      </c>
      <c r="I63" s="113">
        <f>IF(2_Echeancier!R63="","",2_Echeancier!R63)</f>
      </c>
      <c r="J63" s="127">
        <f>IF(2_Echeancier!S63="","",2_Echeancier!S63)</f>
      </c>
      <c r="K63" s="128" t="s">
        <v>287</v>
      </c>
      <c r="L63" s="129"/>
      <c r="M63" s="122" t="str">
        <f>IF(2_Echeancier!L63="","",2_Echeancier!L63)</f>
        <v>Natif 
et PDF
                  </v>
      </c>
      <c r="N63" s="123"/>
      <c r="O63" s="124" t="str">
        <f>IF(2_Echeancier!M63="","",2_Echeancier!M63)</f>
        <v>Natif 
et PDF
(MAJ)                 </v>
      </c>
      <c r="P63" s="123"/>
      <c r="Q63" s="124" t="str">
        <f>IF(2_Echeancier!N63="","",2_Echeancier!N63)</f>
        <v>Natif 
et PDF
(MAJ)                 </v>
      </c>
      <c r="R63" s="123"/>
      <c r="S63" s="124" t="str">
        <f>IF(2_Echeancier!O63="","",2_Echeancier!O63)</f>
        <v>Natif 
et PDF
(MAJ)                 </v>
      </c>
      <c r="T63" s="123"/>
    </row>
    <row r="64" spans="1:20" ht="153">
      <c r="A64" s="115">
        <f>IF(2_Echeancier!A64="","",2_Echeancier!A64)</f>
        <v>54</v>
      </c>
      <c r="B64" s="185" t="str">
        <f>IF(2_Echeancier!B64="","",2_Echeancier!B64)</f>
        <v>D8 
Electricité</v>
      </c>
      <c r="C64" s="111" t="str">
        <f>IF(2_Echeancier!C64="","",2_Echeancier!C64)</f>
        <v>D8R-</v>
      </c>
      <c r="D64" s="116" t="str">
        <f>IF(2_Echeancier!D64="","",2_Echeancier!D64)</f>
        <v>Recettes</v>
      </c>
      <c r="E64" s="188" t="str">
        <f>IF(2_Echeancier!E64="","",2_Echeancier!E64)</f>
        <v>Cahier de Recettes automatisme.               Modes de fonctionnement                       Correspond à l'autocertification de l'installation par le fournisseur. 
Avec Réception prédisposition / cahier recette pour SMP</v>
      </c>
      <c r="F64" s="116" t="str">
        <f>IF(2_Echeancier!F64="","",2_Echeancier!F64)</f>
        <v>Il s'agit d'une "traduction" de l'AFD en check-list de test
ATFE: Trame complétée des tests prévus par fournisseur
ATPL : MAJ de la trame suite remarques renault
ATFMR: Cahier de recette avec résultats et dates des tests
L'automaticien Renault réceptionne l'installation par audit des documents fournis</v>
      </c>
      <c r="G64" s="113">
        <f>IF(2_Echeancier!P64="","",2_Echeancier!P64)</f>
      </c>
      <c r="H64" s="114">
        <f>IF(2_Echeancier!Q64="","",2_Echeancier!Q64)</f>
      </c>
      <c r="I64" s="113">
        <f>IF(2_Echeancier!R64="","",2_Echeancier!R64)</f>
      </c>
      <c r="J64" s="127">
        <f>IF(2_Echeancier!S64="","",2_Echeancier!S64)</f>
      </c>
      <c r="K64" s="128" t="s">
        <v>287</v>
      </c>
      <c r="L64" s="129"/>
      <c r="M64" s="122" t="str">
        <f>IF(2_Echeancier!L64="","",2_Echeancier!L64)</f>
        <v>Office
(trame)
</v>
      </c>
      <c r="N64" s="123"/>
      <c r="O64" s="124" t="str">
        <f>IF(2_Echeancier!M64="","",2_Echeancier!M64)</f>
        <v>Office (trame)
(MAJ)</v>
      </c>
      <c r="P64" s="123"/>
      <c r="Q64" s="124" t="str">
        <f>IF(2_Echeancier!N64="","",2_Echeancier!N64)</f>
        <v>Office (Validé)
</v>
      </c>
      <c r="R64" s="123"/>
      <c r="S64" s="124" t="str">
        <f>IF(2_Echeancier!O64="","",2_Echeancier!O64)</f>
        <v>Office
(MAJ)
</v>
      </c>
      <c r="T64" s="123"/>
    </row>
    <row r="65" spans="1:20" ht="51">
      <c r="A65" s="115">
        <f>IF(2_Echeancier!A65="","",2_Echeancier!A65)</f>
        <v>55</v>
      </c>
      <c r="B65" s="185" t="str">
        <f>IF(2_Echeancier!B65="","",2_Echeancier!B65)</f>
        <v>D8 
Electricité</v>
      </c>
      <c r="C65" s="111" t="str">
        <f>IF(2_Echeancier!C65="","",2_Echeancier!C65)</f>
        <v>D8S-</v>
      </c>
      <c r="D65" s="116" t="str">
        <f>IF(2_Echeancier!D65="","",2_Echeancier!D65)</f>
        <v>Paramétrage SMP</v>
      </c>
      <c r="E65" s="188" t="str">
        <f>IF(2_Echeancier!E65="","",2_Echeancier!E65)</f>
        <v>Paramétrages Fichier prédisposition SMP </v>
      </c>
      <c r="F65" s="116" t="str">
        <f>IF(2_Echeancier!F65="","",2_Echeancier!F65)</f>
        <v>Pour ATFE : trame qui sera utilisée</v>
      </c>
      <c r="G65" s="113">
        <f>IF(2_Echeancier!P65="","",2_Echeancier!P65)</f>
      </c>
      <c r="H65" s="114">
        <f>IF(2_Echeancier!Q65="","",2_Echeancier!Q65)</f>
      </c>
      <c r="I65" s="113">
        <f>IF(2_Echeancier!R65="","",2_Echeancier!R65)</f>
      </c>
      <c r="J65" s="127">
        <f>IF(2_Echeancier!S65="","",2_Echeancier!S65)</f>
      </c>
      <c r="K65" s="128" t="s">
        <v>287</v>
      </c>
      <c r="L65" s="129"/>
      <c r="M65" s="122" t="str">
        <f>IF(2_Echeancier!L65="","",2_Echeancier!L65)</f>
        <v>Excel
(trame)</v>
      </c>
      <c r="N65" s="123"/>
      <c r="O65" s="124">
        <f>IF(2_Echeancier!M65="","",2_Echeancier!M65)</f>
      </c>
      <c r="P65" s="123"/>
      <c r="Q65" s="124" t="str">
        <f>IF(2_Echeancier!N65="","",2_Echeancier!N65)</f>
        <v>Excel
(MAJ)</v>
      </c>
      <c r="R65" s="123"/>
      <c r="S65" s="124" t="str">
        <f>IF(2_Echeancier!O65="","",2_Echeancier!O65)</f>
        <v>Excel
(MAJ)</v>
      </c>
      <c r="T65" s="123"/>
    </row>
    <row r="66" spans="1:20" ht="165.75">
      <c r="A66" s="115">
        <f>IF(2_Echeancier!A66="","",2_Echeancier!A66)</f>
        <v>56</v>
      </c>
      <c r="B66" s="185" t="str">
        <f>IF(2_Echeancier!B66="","",2_Echeancier!B66)</f>
        <v>D8 
Electricité</v>
      </c>
      <c r="C66" s="111" t="str">
        <f>IF(2_Echeancier!C66="","",2_Echeancier!C66)</f>
        <v>D8T-</v>
      </c>
      <c r="D66" s="116" t="str">
        <f>IF(2_Echeancier!D66="","",2_Echeancier!D66)</f>
        <v>Fiches Renseignement</v>
      </c>
      <c r="E66" s="188" t="str">
        <f>IF(2_Echeancier!E66="","",2_Echeancier!E66)</f>
        <v>Fiches techniques d'études automatisme (Fiche de renseignements et notes de calculs)</v>
      </c>
      <c r="F66" s="116" t="str">
        <f>IF(2_Echeancier!F66="","",2_Echeancier!F66)</f>
        <v>
- Charge Interbus
- Calcul motorisation/variateur
- Calcul des alimentations et alimentation générale
- Découpage zone de sécurité
- Organisation des blocs programme
- Liste des DFB utilisées                                                     - Dissipation thermique armoire électriques, résistances de freinage, variateur, alimentation</v>
      </c>
      <c r="G66" s="113">
        <f>IF(2_Echeancier!P66="","",2_Echeancier!P66)</f>
      </c>
      <c r="H66" s="114">
        <f>IF(2_Echeancier!Q66="","",2_Echeancier!Q66)</f>
      </c>
      <c r="I66" s="113">
        <f>IF(2_Echeancier!R66="","",2_Echeancier!R66)</f>
      </c>
      <c r="J66" s="127">
        <f>IF(2_Echeancier!S66="","",2_Echeancier!S66)</f>
      </c>
      <c r="K66" s="128" t="s">
        <v>287</v>
      </c>
      <c r="L66" s="129"/>
      <c r="M66" s="122" t="str">
        <f>IF(2_Echeancier!L66="","",2_Echeancier!L66)</f>
        <v>PDF
</v>
      </c>
      <c r="N66" s="123"/>
      <c r="O66" s="270" t="str">
        <f>IF(2_Echeancier!M66="","",2_Echeancier!M66)</f>
        <v>PDF
(MAJ)</v>
      </c>
      <c r="P66" s="123"/>
      <c r="Q66" s="124">
        <f>IF(2_Echeancier!N66="","",2_Echeancier!N66)</f>
      </c>
      <c r="R66" s="123"/>
      <c r="S66" s="124" t="str">
        <f>IF(2_Echeancier!O66="","",2_Echeancier!O66)</f>
        <v>PDF
(MAJ)</v>
      </c>
      <c r="T66" s="123"/>
    </row>
    <row r="67" spans="1:20" ht="38.25">
      <c r="A67" s="115">
        <f>IF(2_Echeancier!A67="","",2_Echeancier!A67)</f>
        <v>57</v>
      </c>
      <c r="B67" s="185" t="str">
        <f>IF(2_Echeancier!B67="","",2_Echeancier!B67)</f>
        <v>D9 
Sécurité</v>
      </c>
      <c r="C67" s="111" t="str">
        <f>IF(2_Echeancier!C67="","",2_Echeancier!C67)</f>
        <v>D91-</v>
      </c>
      <c r="D67" s="116" t="str">
        <f>IF(2_Echeancier!D67="","",2_Echeancier!D67)</f>
        <v>Risques</v>
      </c>
      <c r="E67" s="188" t="str">
        <f>IF(2_Echeancier!E67="","",2_Echeancier!E67)</f>
        <v>Analyse des risques : Dispositifs et consignes de sécurité</v>
      </c>
      <c r="F67" s="116">
        <f>IF(2_Echeancier!F67="","",2_Echeancier!F67)</f>
      </c>
      <c r="G67" s="113">
        <f>IF(2_Echeancier!P67="","",2_Echeancier!P67)</f>
      </c>
      <c r="H67" s="114">
        <f>IF(2_Echeancier!Q67="","",2_Echeancier!Q67)</f>
      </c>
      <c r="I67" s="113">
        <f>IF(2_Echeancier!R67="","",2_Echeancier!R67)</f>
      </c>
      <c r="J67" s="127">
        <f>IF(2_Echeancier!S67="","",2_Echeancier!S67)</f>
      </c>
      <c r="K67" s="128" t="s">
        <v>287</v>
      </c>
      <c r="L67" s="129"/>
      <c r="M67" s="122" t="str">
        <f>IF(2_Echeancier!L67="","",2_Echeancier!L67)</f>
        <v>Office
</v>
      </c>
      <c r="N67" s="123"/>
      <c r="O67" s="124">
        <f>IF(2_Echeancier!M67="","",2_Echeancier!M67)</f>
      </c>
      <c r="P67" s="123"/>
      <c r="Q67" s="270" t="str">
        <f>IF(2_Echeancier!N67="","",2_Echeancier!N67)</f>
        <v>Office
(MAJ)</v>
      </c>
      <c r="R67" s="123"/>
      <c r="S67" s="124">
        <f>IF(2_Echeancier!O67="","",2_Echeancier!O67)</f>
      </c>
      <c r="T67" s="123"/>
    </row>
    <row r="68" spans="1:20" ht="114.75">
      <c r="A68" s="115">
        <f>IF(2_Echeancier!A68="","",2_Echeancier!A68)</f>
        <v>58</v>
      </c>
      <c r="B68" s="184" t="str">
        <f>IF(2_Echeancier!B68="","",2_Echeancier!B68)</f>
        <v>D9 
Sécurité</v>
      </c>
      <c r="C68" s="111" t="str">
        <f>IF(2_Echeancier!C68="","",2_Echeancier!C68)</f>
        <v>D92-</v>
      </c>
      <c r="D68" s="116" t="str">
        <f>IF(2_Echeancier!D68="","",2_Echeancier!D68)</f>
        <v>Constat conformité</v>
      </c>
      <c r="E68" s="188" t="str">
        <f>IF(2_Echeancier!E68="","",2_Echeancier!E68)</f>
        <v>Constat de conformité sécurité /  conditions de travail</v>
      </c>
      <c r="F68" s="116" t="str">
        <f>IF(2_Echeancier!F68="","",2_Echeancier!F68)</f>
        <v>Pilotage par Renault. Ce document confirme que l'installation est conforme, et  que le personnel peut l'utiliser en sécurité
Scanner le document papier définitif comportant les signatures</v>
      </c>
      <c r="G68" s="113">
        <f>IF(2_Echeancier!P68="","",2_Echeancier!P68)</f>
      </c>
      <c r="H68" s="114">
        <f>IF(2_Echeancier!Q68="","",2_Echeancier!Q68)</f>
      </c>
      <c r="I68" s="113">
        <f>IF(2_Echeancier!R68="","",2_Echeancier!R68)</f>
      </c>
      <c r="J68" s="127">
        <f>IF(2_Echeancier!S68="","",2_Echeancier!S68)</f>
      </c>
      <c r="K68" s="128" t="s">
        <v>287</v>
      </c>
      <c r="L68" s="129"/>
      <c r="M68" s="122">
        <f>IF(2_Echeancier!L68="","",2_Echeancier!L68)</f>
      </c>
      <c r="N68" s="123"/>
      <c r="O68" s="270">
        <f>IF(2_Echeancier!M68="","",2_Echeancier!M68)</f>
      </c>
      <c r="P68" s="123"/>
      <c r="Q68" s="124" t="str">
        <f>IF(2_Echeancier!N68="","",2_Echeancier!N68)</f>
        <v>Word
et 
Papier original
et PDF (scan)</v>
      </c>
      <c r="R68" s="123"/>
      <c r="S68" s="270">
        <f>IF(2_Echeancier!O68="","",2_Echeancier!O68)</f>
      </c>
      <c r="T68" s="123"/>
    </row>
    <row r="69" spans="1:20" ht="89.25">
      <c r="A69" s="115">
        <f>IF(2_Echeancier!A69="","",2_Echeancier!A69)</f>
        <v>59</v>
      </c>
      <c r="B69" s="184" t="str">
        <f>IF(2_Echeancier!B69="","",2_Echeancier!B69)</f>
        <v>D9 
Sécurité</v>
      </c>
      <c r="C69" s="111" t="str">
        <f>IF(2_Echeancier!C69="","",2_Echeancier!C69)</f>
        <v>D93-</v>
      </c>
      <c r="D69" s="116" t="str">
        <f>IF(2_Echeancier!D69="","",2_Echeancier!D69)</f>
        <v>Déclaration</v>
      </c>
      <c r="E69" s="188" t="str">
        <f>IF(2_Echeancier!E69="","",2_Echeancier!E69)</f>
        <v>Selon les cas :
 - Déclaration de conformité CE  (ou équivalence conforme au pays hors CE)
et /ou :
 - Certificat d'intégration ou d'incorporation</v>
      </c>
      <c r="F69" s="116" t="str">
        <f>IF(2_Echeancier!F69="","",2_Echeancier!F69)</f>
        <v>Déclaration faite par le fournisseur                          Original + copie dans la langue du pays utilisateur</v>
      </c>
      <c r="G69" s="113">
        <f>IF(2_Echeancier!P69="","",2_Echeancier!P69)</f>
      </c>
      <c r="H69" s="114">
        <f>IF(2_Echeancier!Q69="","",2_Echeancier!Q69)</f>
      </c>
      <c r="I69" s="113">
        <f>IF(2_Echeancier!R69="","",2_Echeancier!R69)</f>
      </c>
      <c r="J69" s="127">
        <f>IF(2_Echeancier!S69="","",2_Echeancier!S69)</f>
      </c>
      <c r="K69" s="128" t="s">
        <v>287</v>
      </c>
      <c r="L69" s="129"/>
      <c r="M69" s="268">
        <f>IF(2_Echeancier!L69="","",2_Echeancier!L69)</f>
      </c>
      <c r="N69" s="123"/>
      <c r="O69" s="270">
        <f>IF(2_Echeancier!M69="","",2_Echeancier!M69)</f>
      </c>
      <c r="P69" s="123"/>
      <c r="Q69" s="124" t="str">
        <f>IF(2_Echeancier!N69="","",2_Echeancier!N69)</f>
        <v>PDF</v>
      </c>
      <c r="R69" s="123"/>
      <c r="S69" s="270">
        <f>IF(2_Echeancier!O69="","",2_Echeancier!O69)</f>
      </c>
      <c r="T69" s="123"/>
    </row>
    <row r="70" spans="1:20" ht="63.75">
      <c r="A70" s="115">
        <f>IF(2_Echeancier!A70="","",2_Echeancier!A70)</f>
        <v>60</v>
      </c>
      <c r="B70" s="184" t="str">
        <f>IF(2_Echeancier!B70="","",2_Echeancier!B70)</f>
        <v>D9 
Sécurité</v>
      </c>
      <c r="C70" s="111" t="str">
        <f>IF(2_Echeancier!C70="","",2_Echeancier!C70)</f>
        <v>D93-</v>
      </c>
      <c r="D70" s="116" t="str">
        <f>IF(2_Echeancier!D70="","",2_Echeancier!D70)</f>
        <v>Déclaration</v>
      </c>
      <c r="E70" s="188" t="str">
        <f>IF(2_Echeancier!E70="","",2_Echeancier!E70)</f>
        <v>Dossier ATEX par organisme agréé 
Certificats Conformité du matériel classé ATEX (marquage obligatoire)</v>
      </c>
      <c r="F70" s="116" t="str">
        <f>IF(2_Echeancier!F70="","",2_Echeancier!F70)</f>
        <v>Pour toutes zones à risques ATEX
et certification ATEX pour l'installation</v>
      </c>
      <c r="G70" s="113">
        <f>IF(2_Echeancier!P70="","",2_Echeancier!P70)</f>
      </c>
      <c r="H70" s="114">
        <f>IF(2_Echeancier!Q70="","",2_Echeancier!Q70)</f>
      </c>
      <c r="I70" s="113">
        <f>IF(2_Echeancier!R70="","",2_Echeancier!R70)</f>
      </c>
      <c r="J70" s="127">
        <f>IF(2_Echeancier!S70="","",2_Echeancier!S70)</f>
      </c>
      <c r="K70" s="128" t="s">
        <v>287</v>
      </c>
      <c r="L70" s="129"/>
      <c r="M70" s="268">
        <f>IF(2_Echeancier!L70="","",2_Echeancier!L70)</f>
      </c>
      <c r="N70" s="123"/>
      <c r="O70" s="270">
        <f>IF(2_Echeancier!M70="","",2_Echeancier!M70)</f>
      </c>
      <c r="P70" s="123"/>
      <c r="Q70" s="124" t="str">
        <f>IF(2_Echeancier!N70="","",2_Echeancier!N70)</f>
        <v>PDF</v>
      </c>
      <c r="R70" s="123"/>
      <c r="S70" s="270">
        <f>IF(2_Echeancier!O70="","",2_Echeancier!O70)</f>
      </c>
      <c r="T70" s="123"/>
    </row>
    <row r="71" spans="1:20" ht="178.5">
      <c r="A71" s="115">
        <f>IF(2_Echeancier!A71="","",2_Echeancier!A71)</f>
        <v>61</v>
      </c>
      <c r="B71" s="184" t="str">
        <f>IF(2_Echeancier!B71="","",2_Echeancier!B71)</f>
        <v>D9 
Sécurité</v>
      </c>
      <c r="C71" s="111" t="str">
        <f>IF(2_Echeancier!C71="","",2_Echeancier!C71)</f>
        <v>D94-</v>
      </c>
      <c r="D71" s="116" t="str">
        <f>IF(2_Echeancier!D71="","",2_Echeancier!D71)</f>
        <v>PV épreuves</v>
      </c>
      <c r="E71" s="188" t="str">
        <f>IF(2_Echeancier!E71="","",2_Echeancier!E71)</f>
        <v>PV d’épreuves:
- des appareils sous-pression (accus, échangeurs, ...) soumis à réglementation du pays utilisateur (France: certificat des mines)
- des tests d'étanchéité et résistance mécanique des réseaux fluides (circulatings, air,…) aux normes du pays utilisateur
- Homologations diverses (panoplies gaz, ...) selon normes pays livraison</v>
      </c>
      <c r="F71" s="116" t="str">
        <f>IF(2_Echeancier!F71="","",2_Echeancier!F71)</f>
        <v>Original + copie dans la langue du pays utilisateur</v>
      </c>
      <c r="G71" s="113">
        <f>IF(2_Echeancier!P71="","",2_Echeancier!P71)</f>
      </c>
      <c r="H71" s="114">
        <f>IF(2_Echeancier!Q71="","",2_Echeancier!Q71)</f>
      </c>
      <c r="I71" s="113">
        <f>IF(2_Echeancier!R71="","",2_Echeancier!R71)</f>
      </c>
      <c r="J71" s="127">
        <f>IF(2_Echeancier!S71="","",2_Echeancier!S71)</f>
      </c>
      <c r="K71" s="128" t="s">
        <v>287</v>
      </c>
      <c r="L71" s="129"/>
      <c r="M71" s="268">
        <f>IF(2_Echeancier!L71="","",2_Echeancier!L71)</f>
      </c>
      <c r="N71" s="123"/>
      <c r="O71" s="270">
        <f>IF(2_Echeancier!M71="","",2_Echeancier!M71)</f>
      </c>
      <c r="P71" s="123"/>
      <c r="Q71" s="124" t="str">
        <f>IF(2_Echeancier!N71="","",2_Echeancier!N71)</f>
        <v>PDF </v>
      </c>
      <c r="R71" s="123"/>
      <c r="S71" s="270">
        <f>IF(2_Echeancier!O71="","",2_Echeancier!O71)</f>
      </c>
      <c r="T71" s="123"/>
    </row>
    <row r="72" spans="1:20" ht="38.25">
      <c r="A72" s="115">
        <f>IF(2_Echeancier!A72="","",2_Echeancier!A72)</f>
        <v>62</v>
      </c>
      <c r="B72" s="184" t="str">
        <f>IF(2_Echeancier!B72="","",2_Echeancier!B72)</f>
        <v>D9 
Sécurité</v>
      </c>
      <c r="C72" s="111" t="str">
        <f>IF(2_Echeancier!C72="","",2_Echeancier!C72)</f>
        <v>D95-</v>
      </c>
      <c r="D72" s="116" t="str">
        <f>IF(2_Echeancier!D72="","",2_Echeancier!D72)</f>
        <v>Rapports</v>
      </c>
      <c r="E72" s="188" t="str">
        <f>IF(2_Echeancier!E72="","",2_Echeancier!E72)</f>
        <v>Rapport de contrôle des appareils de levage et accessoires…</v>
      </c>
      <c r="F72" s="116" t="str">
        <f>IF(2_Echeancier!F72="","",2_Echeancier!F72)</f>
        <v>PV des examens d'adéquation                              Original + copie dans la langue pays d'utilisateur</v>
      </c>
      <c r="G72" s="113">
        <f>IF(2_Echeancier!P72="","",2_Echeancier!P72)</f>
      </c>
      <c r="H72" s="114">
        <f>IF(2_Echeancier!Q72="","",2_Echeancier!Q72)</f>
      </c>
      <c r="I72" s="113">
        <f>IF(2_Echeancier!R72="","",2_Echeancier!R72)</f>
      </c>
      <c r="J72" s="127">
        <f>IF(2_Echeancier!S72="","",2_Echeancier!S72)</f>
      </c>
      <c r="K72" s="128" t="s">
        <v>287</v>
      </c>
      <c r="L72" s="129"/>
      <c r="M72" s="268">
        <f>IF(2_Echeancier!L72="","",2_Echeancier!L72)</f>
      </c>
      <c r="N72" s="123"/>
      <c r="O72" s="270">
        <f>IF(2_Echeancier!M72="","",2_Echeancier!M72)</f>
      </c>
      <c r="P72" s="123"/>
      <c r="Q72" s="124" t="str">
        <f>IF(2_Echeancier!N72="","",2_Echeancier!N72)</f>
        <v>PDF</v>
      </c>
      <c r="R72" s="123"/>
      <c r="S72" s="270">
        <f>IF(2_Echeancier!O72="","",2_Echeancier!O72)</f>
      </c>
      <c r="T72" s="123"/>
    </row>
    <row r="73" spans="1:20" ht="38.25">
      <c r="A73" s="115">
        <f>IF(2_Echeancier!A73="","",2_Echeancier!A73)</f>
        <v>63</v>
      </c>
      <c r="B73" s="184" t="str">
        <f>IF(2_Echeancier!B73="","",2_Echeancier!B73)</f>
        <v>D9 
Sécurité</v>
      </c>
      <c r="C73" s="111" t="str">
        <f>IF(2_Echeancier!C73="","",2_Echeancier!C73)</f>
        <v>D96-</v>
      </c>
      <c r="D73" s="116" t="str">
        <f>IF(2_Echeancier!D73="","",2_Echeancier!D73)</f>
        <v>Conformité</v>
      </c>
      <c r="E73" s="188" t="str">
        <f>IF(2_Echeancier!E73="","",2_Echeancier!E73)</f>
        <v>Fiches renseignements acoustiques </v>
      </c>
      <c r="F73" s="116" t="str">
        <f>IF(2_Echeancier!F73="","",2_Echeancier!F73)</f>
        <v>Cartographie niveau sonore                                           Original + copie dans la langue du pays utilisateur</v>
      </c>
      <c r="G73" s="113">
        <f>IF(2_Echeancier!P73="","",2_Echeancier!P73)</f>
      </c>
      <c r="H73" s="114">
        <f>IF(2_Echeancier!Q73="","",2_Echeancier!Q73)</f>
      </c>
      <c r="I73" s="113">
        <f>IF(2_Echeancier!R73="","",2_Echeancier!R73)</f>
      </c>
      <c r="J73" s="127">
        <f>IF(2_Echeancier!S73="","",2_Echeancier!S73)</f>
      </c>
      <c r="K73" s="128" t="s">
        <v>287</v>
      </c>
      <c r="L73" s="129"/>
      <c r="M73" s="268">
        <f>IF(2_Echeancier!L73="","",2_Echeancier!L73)</f>
      </c>
      <c r="N73" s="123"/>
      <c r="O73" s="270">
        <f>IF(2_Echeancier!M73="","",2_Echeancier!M73)</f>
      </c>
      <c r="P73" s="123"/>
      <c r="Q73" s="124" t="str">
        <f>IF(2_Echeancier!N73="","",2_Echeancier!N73)</f>
        <v>Word
et
PDF (scan)</v>
      </c>
      <c r="R73" s="123"/>
      <c r="S73" s="270">
        <f>IF(2_Echeancier!O73="","",2_Echeancier!O73)</f>
      </c>
      <c r="T73" s="123"/>
    </row>
    <row r="74" spans="1:20" ht="38.25">
      <c r="A74" s="115">
        <f>IF(2_Echeancier!A74="","",2_Echeancier!A74)</f>
        <v>64</v>
      </c>
      <c r="B74" s="184" t="str">
        <f>IF(2_Echeancier!B74="","",2_Echeancier!B74)</f>
        <v>D9 
Sécurité</v>
      </c>
      <c r="C74" s="111" t="str">
        <f>IF(2_Echeancier!C74="","",2_Echeancier!C74)</f>
        <v>D96-</v>
      </c>
      <c r="D74" s="116" t="str">
        <f>IF(2_Echeancier!D74="","",2_Echeancier!D74)</f>
        <v>Conformité</v>
      </c>
      <c r="E74" s="188" t="str">
        <f>IF(2_Echeancier!E74="","",2_Echeancier!E74)</f>
        <v>Constat conformité ergonomie</v>
      </c>
      <c r="F74" s="116">
        <f>IF(2_Echeancier!F74="","",2_Echeancier!F74)</f>
      </c>
      <c r="G74" s="113">
        <f>IF(2_Echeancier!P74="","",2_Echeancier!P74)</f>
      </c>
      <c r="H74" s="114">
        <f>IF(2_Echeancier!Q74="","",2_Echeancier!Q74)</f>
      </c>
      <c r="I74" s="113">
        <f>IF(2_Echeancier!R74="","",2_Echeancier!R74)</f>
      </c>
      <c r="J74" s="127">
        <f>IF(2_Echeancier!S74="","",2_Echeancier!S74)</f>
      </c>
      <c r="K74" s="128" t="s">
        <v>287</v>
      </c>
      <c r="L74" s="129"/>
      <c r="M74" s="268">
        <f>IF(2_Echeancier!L74="","",2_Echeancier!L74)</f>
      </c>
      <c r="N74" s="123"/>
      <c r="O74" s="270">
        <f>IF(2_Echeancier!M74="","",2_Echeancier!M74)</f>
      </c>
      <c r="P74" s="123"/>
      <c r="Q74" s="124" t="str">
        <f>IF(2_Echeancier!N74="","",2_Echeancier!N74)</f>
        <v>Word
et
 PDF(scan)</v>
      </c>
      <c r="R74" s="123"/>
      <c r="S74" s="270">
        <f>IF(2_Echeancier!O74="","",2_Echeancier!O74)</f>
      </c>
      <c r="T74" s="123"/>
    </row>
    <row r="75" spans="1:20" ht="51">
      <c r="A75" s="115">
        <f>IF(2_Echeancier!A75="","",2_Echeancier!A75)</f>
        <v>65</v>
      </c>
      <c r="B75" s="184" t="str">
        <f>IF(2_Echeancier!B75="","",2_Echeancier!B75)</f>
        <v>D9 
Sécurité</v>
      </c>
      <c r="C75" s="111" t="str">
        <f>IF(2_Echeancier!C75="","",2_Echeancier!C75)</f>
        <v>D96-</v>
      </c>
      <c r="D75" s="116" t="str">
        <f>IF(2_Echeancier!D75="","",2_Echeancier!D75)</f>
        <v>Conformité</v>
      </c>
      <c r="E75" s="188" t="str">
        <f>IF(2_Echeancier!E75="","",2_Echeancier!E75)</f>
        <v>Descriptif/caractéristiques techniques des ventilations des postes opérateurs</v>
      </c>
      <c r="F75" s="116" t="str">
        <f>IF(2_Echeancier!F75="","",2_Echeancier!F75)</f>
        <v>Exemple : remplissage carburant                                       Original + copie dans la langue du pays utilisateur</v>
      </c>
      <c r="G75" s="113">
        <f>IF(2_Echeancier!P75="","",2_Echeancier!P75)</f>
      </c>
      <c r="H75" s="114">
        <f>IF(2_Echeancier!Q75="","",2_Echeancier!Q75)</f>
      </c>
      <c r="I75" s="113">
        <f>IF(2_Echeancier!R75="","",2_Echeancier!R75)</f>
      </c>
      <c r="J75" s="127">
        <f>IF(2_Echeancier!S75="","",2_Echeancier!S75)</f>
      </c>
      <c r="K75" s="128" t="s">
        <v>287</v>
      </c>
      <c r="L75" s="129"/>
      <c r="M75" s="268">
        <f>IF(2_Echeancier!L75="","",2_Echeancier!L75)</f>
      </c>
      <c r="N75" s="123"/>
      <c r="O75" s="270">
        <f>IF(2_Echeancier!M75="","",2_Echeancier!M75)</f>
      </c>
      <c r="P75" s="123"/>
      <c r="Q75" s="124" t="str">
        <f>IF(2_Echeancier!N75="","",2_Echeancier!N75)</f>
        <v>Word
et
 PDF(scan)</v>
      </c>
      <c r="R75" s="123"/>
      <c r="S75" s="270">
        <f>IF(2_Echeancier!O75="","",2_Echeancier!O75)</f>
      </c>
      <c r="T75" s="123"/>
    </row>
    <row r="76" spans="1:20" ht="15">
      <c r="A76" s="115">
        <f>IF(2_Echeancier!A76="","",2_Echeancier!A76)</f>
        <v>66</v>
      </c>
      <c r="B76" s="184"/>
      <c r="C76" s="111"/>
      <c r="D76" s="116"/>
      <c r="E76" s="188"/>
      <c r="F76" s="116"/>
      <c r="G76" s="113"/>
      <c r="H76" s="114"/>
      <c r="I76" s="113"/>
      <c r="J76" s="127"/>
      <c r="K76" s="128"/>
      <c r="L76" s="129"/>
      <c r="M76" s="268"/>
      <c r="N76" s="123"/>
      <c r="O76" s="270"/>
      <c r="P76" s="123"/>
      <c r="Q76" s="124"/>
      <c r="R76" s="123"/>
      <c r="S76" s="270"/>
      <c r="T76" s="123"/>
    </row>
    <row r="77" spans="1:20" ht="15">
      <c r="A77" s="115">
        <f>IF(2_Echeancier!A77="","",2_Echeancier!A77)</f>
        <v>67</v>
      </c>
      <c r="B77" s="184"/>
      <c r="C77" s="111"/>
      <c r="D77" s="116"/>
      <c r="E77" s="188"/>
      <c r="F77" s="116"/>
      <c r="G77" s="113"/>
      <c r="H77" s="114"/>
      <c r="I77" s="113"/>
      <c r="J77" s="127"/>
      <c r="K77" s="128"/>
      <c r="L77" s="129"/>
      <c r="M77" s="268"/>
      <c r="N77" s="123"/>
      <c r="O77" s="270"/>
      <c r="P77" s="123"/>
      <c r="Q77" s="124"/>
      <c r="R77" s="123"/>
      <c r="S77" s="270"/>
      <c r="T77" s="123"/>
    </row>
    <row r="78" spans="1:20" ht="63.75">
      <c r="A78" s="115">
        <f>IF(2_Echeancier!A78="","",2_Echeancier!A78)</f>
        <v>68</v>
      </c>
      <c r="B78" s="184" t="str">
        <f>IF(2_Echeancier!B78="","",2_Echeancier!B78)</f>
        <v>D9 
Sécurité</v>
      </c>
      <c r="C78" s="111" t="str">
        <f>IF(2_Echeancier!C78="","",2_Echeancier!C78)</f>
        <v>D99-</v>
      </c>
      <c r="D78" s="116" t="str">
        <f>IF(2_Echeancier!D78="","",2_Echeancier!D78)</f>
        <v>Fiches de données</v>
      </c>
      <c r="E78" s="188" t="str">
        <f>IF(2_Echeancier!E78="","",2_Echeancier!E78)</f>
        <v>Produits chimiques (lubrifiants,…) :
- Fiches de données de sécurité
- Fiches techniques</v>
      </c>
      <c r="F78" s="116" t="str">
        <f>IF(2_Echeancier!F78="","",2_Echeancier!F78)</f>
        <v>A fournir avec liste des Pièces de Rechange                    (Si produit inconnu Renault)                                     Original + copie dans la langue du pays utilisateur</v>
      </c>
      <c r="G78" s="113">
        <f>IF(2_Echeancier!P78="","",2_Echeancier!P78)</f>
      </c>
      <c r="H78" s="114">
        <f>IF(2_Echeancier!Q78="","",2_Echeancier!Q78)</f>
      </c>
      <c r="I78" s="113">
        <f>IF(2_Echeancier!R78="","",2_Echeancier!R78)</f>
      </c>
      <c r="J78" s="127">
        <f>IF(2_Echeancier!S78="","",2_Echeancier!S78)</f>
      </c>
      <c r="K78" s="128" t="s">
        <v>287</v>
      </c>
      <c r="L78" s="129"/>
      <c r="M78" s="268" t="str">
        <f>IF(2_Echeancier!L78="","",2_Echeancier!L78)</f>
        <v>PDF
</v>
      </c>
      <c r="N78" s="123"/>
      <c r="O78" s="124" t="str">
        <f>IF(2_Echeancier!M78="","",2_Echeancier!M78)</f>
        <v> PDF
(MAJ)</v>
      </c>
      <c r="P78" s="123"/>
      <c r="Q78" s="270" t="str">
        <f>IF(2_Echeancier!N78="","",2_Echeancier!N78)</f>
        <v>PDF
(MAJ)</v>
      </c>
      <c r="R78" s="123"/>
      <c r="S78" s="124">
        <f>IF(2_Echeancier!O78="","",2_Echeancier!O78)</f>
      </c>
      <c r="T78" s="123"/>
    </row>
    <row r="79" spans="1:20" ht="38.25">
      <c r="A79" s="115">
        <f>IF(2_Echeancier!A79="","",2_Echeancier!A79)</f>
        <v>69</v>
      </c>
      <c r="B79" s="184" t="str">
        <f>IF(2_Echeancier!B79="","",2_Echeancier!B79)</f>
        <v>G 
Ghost</v>
      </c>
      <c r="C79" s="111" t="str">
        <f>IF(2_Echeancier!C79="","",2_Echeancier!C79)</f>
        <v>GH--</v>
      </c>
      <c r="D79" s="116" t="str">
        <f>IF(2_Echeancier!D79="","",2_Echeancier!D79)</f>
        <v>Ghost</v>
      </c>
      <c r="E79" s="188" t="str">
        <f>IF(2_Echeancier!E79="","",2_Echeancier!E79)</f>
        <v>Ghost : Sauvegarde disque dur </v>
      </c>
      <c r="F79" s="116" t="str">
        <f>IF(2_Echeancier!F79="","",2_Echeancier!F79)</f>
        <v>Fourniture directement sur site (selon modalités usine)</v>
      </c>
      <c r="G79" s="113">
        <f>IF(2_Echeancier!P79="","",2_Echeancier!P79)</f>
      </c>
      <c r="H79" s="114">
        <f>IF(2_Echeancier!Q79="","",2_Echeancier!Q79)</f>
      </c>
      <c r="I79" s="113">
        <f>IF(2_Echeancier!R79="","",2_Echeancier!R79)</f>
      </c>
      <c r="J79" s="127">
        <f>IF(2_Echeancier!S79="","",2_Echeancier!S79)</f>
      </c>
      <c r="K79" s="128" t="s">
        <v>288</v>
      </c>
      <c r="L79" s="129"/>
      <c r="M79" s="122">
        <f>IF(2_Echeancier!L79="","",2_Echeancier!L79)</f>
      </c>
      <c r="N79" s="123"/>
      <c r="O79" s="124">
        <f>IF(2_Echeancier!M79="","",2_Echeancier!M79)</f>
      </c>
      <c r="P79" s="123"/>
      <c r="Q79" s="124">
        <f>IF(2_Echeancier!N79="","",2_Echeancier!N79)</f>
      </c>
      <c r="R79" s="123"/>
      <c r="S79" s="270" t="str">
        <f>IF(2_Echeancier!O79="","",2_Echeancier!O79)</f>
        <v>Natif</v>
      </c>
      <c r="T79" s="123"/>
    </row>
    <row r="80" spans="1:20" ht="51">
      <c r="A80" s="115">
        <f>IF(2_Echeancier!A80="","",2_Echeancier!A80)</f>
        <v>70</v>
      </c>
      <c r="B80" s="186" t="str">
        <f>IF(2_Echeancier!B80="","",2_Echeancier!B80)</f>
        <v>P 
Prog.Param</v>
      </c>
      <c r="C80" s="111" t="str">
        <f>IF(2_Echeancier!C80="","",2_Echeancier!C80)</f>
        <v> ---</v>
      </c>
      <c r="D80" s="116" t="str">
        <f>IF(2_Echeancier!D80="","",2_Echeancier!D80)</f>
        <v>Logiciels </v>
      </c>
      <c r="E80" s="188" t="str">
        <f>IF(2_Echeancier!E80="","",2_Echeancier!E80)</f>
        <v>Logiciels avec licences, mots de passe, clés, manuels d’utilisation,... </v>
      </c>
      <c r="F80" s="116" t="str">
        <f>IF(2_Echeancier!F80="","",2_Echeancier!F80)</f>
        <v>Fourniture directement sur site (selon modalités usine)</v>
      </c>
      <c r="G80" s="113">
        <f>IF(2_Echeancier!P80="","",2_Echeancier!P80)</f>
      </c>
      <c r="H80" s="114">
        <f>IF(2_Echeancier!Q80="","",2_Echeancier!Q80)</f>
      </c>
      <c r="I80" s="113">
        <f>IF(2_Echeancier!R80="","",2_Echeancier!R80)</f>
      </c>
      <c r="J80" s="127">
        <f>IF(2_Echeancier!S80="","",2_Echeancier!S80)</f>
      </c>
      <c r="K80" s="128" t="s">
        <v>287</v>
      </c>
      <c r="L80" s="129"/>
      <c r="M80" s="268">
        <f>IF(2_Echeancier!L80="","",2_Echeancier!L80)</f>
      </c>
      <c r="N80" s="123"/>
      <c r="O80" s="270">
        <f>IF(2_Echeancier!M80="","",2_Echeancier!M80)</f>
      </c>
      <c r="P80" s="123"/>
      <c r="Q80" s="270" t="str">
        <f>IF(2_Echeancier!N80="","",2_Echeancier!N80)</f>
        <v>Natif
</v>
      </c>
      <c r="R80" s="123"/>
      <c r="S80" s="124" t="str">
        <f>IF(2_Echeancier!O80="","",2_Echeancier!O80)</f>
        <v>Natif
(MAJ)</v>
      </c>
      <c r="T80" s="123"/>
    </row>
    <row r="81" spans="1:20" ht="229.5">
      <c r="A81" s="115">
        <f>IF(2_Echeancier!A81="","",2_Echeancier!A81)</f>
        <v>71</v>
      </c>
      <c r="B81" s="185" t="str">
        <f>IF(2_Echeancier!B81="","",2_Echeancier!B81)</f>
        <v>P 
Prog.Param</v>
      </c>
      <c r="C81" s="111" t="str">
        <f>IF(2_Echeancier!C81="","",2_Echeancier!C81)</f>
        <v>PA--
PB--
PD--
PE--
PF--
PH--
PI--
PL--
PM--
PN--
PP--
PR--
PS--
PV--
PX--
PY--</v>
      </c>
      <c r="D81" s="116" t="str">
        <f>IF(2_Echeancier!D81="","",2_Echeancier!D81)</f>
        <v>Programmes et Parametres</v>
      </c>
      <c r="E81" s="188" t="str">
        <f>IF(2_Echeancier!E81="","",2_Echeancier!E81)</f>
        <v>Automate
Vissage
Configuration IHM
Pupitre Exploit
Afficheur
Sauvegarde HD IHM
Source IHM
Applicatif
Mesure
Commande Numérique
Carte Programmée
Robot
Séquenceur
Variateur
Programme pièce
Pyrométrie / Régulateur
Capteur                                                                              Etc....</v>
      </c>
      <c r="F81" s="116" t="str">
        <f>IF(2_Echeancier!F81="","",2_Echeancier!F81)</f>
        <v>A fournir sur CD-R Documentaire, 
Et / ou à fournir directement sur site, selon procédures de sauvegarde de l'usine</v>
      </c>
      <c r="G81" s="113">
        <f>IF(2_Echeancier!P81="","",2_Echeancier!P81)</f>
      </c>
      <c r="H81" s="114">
        <f>IF(2_Echeancier!Q81="","",2_Echeancier!Q81)</f>
      </c>
      <c r="I81" s="113">
        <f>IF(2_Echeancier!R81="","",2_Echeancier!R81)</f>
      </c>
      <c r="J81" s="127">
        <f>IF(2_Echeancier!S81="","",2_Echeancier!S81)</f>
      </c>
      <c r="K81" s="128" t="s">
        <v>287</v>
      </c>
      <c r="L81" s="129"/>
      <c r="M81" s="268">
        <f>IF(2_Echeancier!L81="","",2_Echeancier!L81)</f>
      </c>
      <c r="N81" s="123"/>
      <c r="O81" s="270">
        <f>IF(2_Echeancier!M81="","",2_Echeancier!M81)</f>
      </c>
      <c r="P81" s="123"/>
      <c r="Q81" s="124">
        <f>IF(2_Echeancier!N81="","",2_Echeancier!N81)</f>
      </c>
      <c r="R81" s="123"/>
      <c r="S81" s="124" t="str">
        <f>IF(2_Echeancier!O81="","",2_Echeancier!O81)</f>
        <v>Natif
(MAJ)</v>
      </c>
      <c r="T81" s="123"/>
    </row>
    <row r="82" spans="1:20" ht="15">
      <c r="A82" s="115">
        <f>IF(2_Echeancier!A82="","",2_Echeancier!A82)</f>
        <v>72</v>
      </c>
      <c r="B82" s="185">
        <f>IF(2_Echeancier!B82="","",2_Echeancier!B82)</f>
      </c>
      <c r="C82" s="111">
        <f>IF(2_Echeancier!C82="","",2_Echeancier!C82)</f>
      </c>
      <c r="D82" s="116">
        <f>IF(2_Echeancier!D82="","",2_Echeancier!D82)</f>
      </c>
      <c r="E82" s="188">
        <f>IF(2_Echeancier!E82="","",2_Echeancier!E82)</f>
      </c>
      <c r="F82" s="116">
        <f>IF(2_Echeancier!F82="","",2_Echeancier!F82)</f>
      </c>
      <c r="G82" s="113">
        <f>IF(2_Echeancier!P82="","",2_Echeancier!P82)</f>
      </c>
      <c r="H82" s="114">
        <f>IF(2_Echeancier!Q82="","",2_Echeancier!Q82)</f>
      </c>
      <c r="I82" s="113">
        <f>IF(2_Echeancier!R82="","",2_Echeancier!R82)</f>
      </c>
      <c r="J82" s="127">
        <f>IF(2_Echeancier!S82="","",2_Echeancier!S82)</f>
      </c>
      <c r="K82" s="128" t="s">
        <v>287</v>
      </c>
      <c r="L82" s="129"/>
      <c r="M82" s="268">
        <f>IF(2_Echeancier!L82="","",2_Echeancier!L82)</f>
      </c>
      <c r="N82" s="123"/>
      <c r="O82" s="270">
        <f>IF(2_Echeancier!M82="","",2_Echeancier!M82)</f>
      </c>
      <c r="P82" s="123"/>
      <c r="Q82" s="270">
        <f>IF(2_Echeancier!N82="","",2_Echeancier!N82)</f>
      </c>
      <c r="R82" s="123"/>
      <c r="S82" s="124">
        <f>IF(2_Echeancier!O82="","",2_Echeancier!O82)</f>
      </c>
      <c r="T82" s="123"/>
    </row>
    <row r="83" spans="1:20" ht="12.75" customHeight="1">
      <c r="A83" s="115">
        <f>IF(2_Echeancier!A83="","",2_Echeancier!A83)</f>
        <v>73</v>
      </c>
      <c r="B83" s="187">
        <f>IF(2_Echeancier!B83="","",2_Echeancier!B83)</f>
      </c>
      <c r="C83" s="111">
        <f>IF(2_Echeancier!C83="","",2_Echeancier!C83)</f>
      </c>
      <c r="D83" s="116">
        <f>IF(2_Echeancier!D83="","",2_Echeancier!D83)</f>
      </c>
      <c r="E83" s="188">
        <f>IF(2_Echeancier!E83="","",2_Echeancier!E83)</f>
      </c>
      <c r="F83" s="116">
        <f>IF(2_Echeancier!F83="","",2_Echeancier!F83)</f>
      </c>
      <c r="G83" s="113">
        <f>IF(2_Echeancier!P83="","",2_Echeancier!P83)</f>
      </c>
      <c r="H83" s="114">
        <f>IF(2_Echeancier!Q83="","",2_Echeancier!Q83)</f>
      </c>
      <c r="I83" s="113">
        <f>IF(2_Echeancier!R83="","",2_Echeancier!R83)</f>
      </c>
      <c r="J83" s="127">
        <f>IF(2_Echeancier!S83="","",2_Echeancier!S83)</f>
      </c>
      <c r="K83" s="128"/>
      <c r="L83" s="129"/>
      <c r="M83" s="268">
        <f>IF(2_Echeancier!L83="","",2_Echeancier!L83)</f>
      </c>
      <c r="N83" s="123"/>
      <c r="O83" s="270">
        <f>IF(2_Echeancier!M83="","",2_Echeancier!M83)</f>
      </c>
      <c r="P83" s="123"/>
      <c r="Q83" s="270">
        <f>IF(2_Echeancier!N83="","",2_Echeancier!N83)</f>
      </c>
      <c r="R83" s="123"/>
      <c r="S83" s="270">
        <f>IF(2_Echeancier!O83="","",2_Echeancier!O83)</f>
      </c>
      <c r="T83" s="123"/>
    </row>
    <row r="84" spans="1:20" ht="9" customHeight="1">
      <c r="A84" s="115">
        <f>IF(2_Echeancier!A84="","",2_Echeancier!A84)</f>
        <v>74</v>
      </c>
      <c r="B84" s="187">
        <f>IF(2_Echeancier!B84="","",2_Echeancier!B84)</f>
      </c>
      <c r="C84" s="111">
        <f>IF(2_Echeancier!C84="","",2_Echeancier!C84)</f>
      </c>
      <c r="D84" s="116">
        <f>IF(2_Echeancier!D84="","",2_Echeancier!D84)</f>
      </c>
      <c r="E84" s="188">
        <f>IF(2_Echeancier!E84="","",2_Echeancier!E84)</f>
      </c>
      <c r="F84" s="116">
        <f>IF(2_Echeancier!F84="","",2_Echeancier!F84)</f>
      </c>
      <c r="G84" s="113">
        <f>IF(2_Echeancier!P84="","",2_Echeancier!P84)</f>
      </c>
      <c r="H84" s="114">
        <f>IF(2_Echeancier!Q84="","",2_Echeancier!Q84)</f>
      </c>
      <c r="I84" s="113">
        <f>IF(2_Echeancier!R84="","",2_Echeancier!R84)</f>
      </c>
      <c r="J84" s="127">
        <f>IF(2_Echeancier!S84="","",2_Echeancier!S84)</f>
      </c>
      <c r="K84" s="128"/>
      <c r="L84" s="129"/>
      <c r="M84" s="268">
        <f>IF(2_Echeancier!L84="","",2_Echeancier!L84)</f>
      </c>
      <c r="N84" s="123"/>
      <c r="O84" s="270">
        <f>IF(2_Echeancier!M84="","",2_Echeancier!M84)</f>
      </c>
      <c r="P84" s="123"/>
      <c r="Q84" s="270">
        <f>IF(2_Echeancier!N84="","",2_Echeancier!N84)</f>
      </c>
      <c r="R84" s="123"/>
      <c r="S84" s="270">
        <f>IF(2_Echeancier!O84="","",2_Echeancier!O84)</f>
      </c>
      <c r="T84" s="123"/>
    </row>
    <row r="85" spans="1:20" ht="9.75" customHeight="1" thickBot="1">
      <c r="A85" s="115">
        <f>IF(2_Echeancier!A85="","",2_Echeancier!A85)</f>
        <v>75</v>
      </c>
      <c r="B85" s="187">
        <f>IF(2_Echeancier!B85="","",2_Echeancier!B85)</f>
      </c>
      <c r="C85" s="111">
        <f>IF(2_Echeancier!C85="","",2_Echeancier!C85)</f>
      </c>
      <c r="D85" s="116">
        <f>IF(2_Echeancier!D85="","",2_Echeancier!D85)</f>
      </c>
      <c r="E85" s="188">
        <f>IF(2_Echeancier!E85="","",2_Echeancier!E85)</f>
      </c>
      <c r="F85" s="116">
        <f>IF(2_Echeancier!F85="","",2_Echeancier!F85)</f>
      </c>
      <c r="G85" s="113">
        <f>IF(2_Echeancier!P85="","",2_Echeancier!P85)</f>
      </c>
      <c r="H85" s="114">
        <f>IF(2_Echeancier!Q85="","",2_Echeancier!Q85)</f>
      </c>
      <c r="I85" s="113">
        <f>IF(2_Echeancier!R85="","",2_Echeancier!R85)</f>
      </c>
      <c r="J85" s="127">
        <f>IF(2_Echeancier!S85="","",2_Echeancier!S85)</f>
      </c>
      <c r="K85" s="131"/>
      <c r="L85" s="132"/>
      <c r="M85" s="269">
        <f>IF(2_Echeancier!L85="","",2_Echeancier!L85)</f>
      </c>
      <c r="N85" s="125"/>
      <c r="O85" s="271">
        <f>IF(2_Echeancier!M85="","",2_Echeancier!M85)</f>
      </c>
      <c r="P85" s="125"/>
      <c r="Q85" s="271">
        <f>IF(2_Echeancier!N85="","",2_Echeancier!N85)</f>
      </c>
      <c r="R85" s="125"/>
      <c r="S85" s="271">
        <f>IF(2_Echeancier!O85="","",2_Echeancier!O85)</f>
      </c>
      <c r="T85" s="125"/>
    </row>
    <row r="86" spans="4:20" ht="90" customHeight="1" thickBot="1" thickTop="1">
      <c r="D86" s="544" t="s">
        <v>405</v>
      </c>
      <c r="E86" s="545"/>
      <c r="K86" s="70"/>
      <c r="L86" s="70"/>
      <c r="N86" s="126"/>
      <c r="P86" s="126"/>
      <c r="R86" s="126"/>
      <c r="T86" s="126"/>
    </row>
    <row r="98" ht="12.75">
      <c r="D98" s="26"/>
    </row>
    <row r="99" ht="12.75">
      <c r="D99" s="26"/>
    </row>
  </sheetData>
  <sheetProtection formatCells="0" formatColumns="0" formatRows="0" insertColumns="0" insertRows="0" insertHyperlinks="0" selectLockedCells="1" sort="0" autoFilter="0" pivotTables="0"/>
  <autoFilter ref="A10:T86"/>
  <mergeCells count="11">
    <mergeCell ref="M2:T2"/>
    <mergeCell ref="M3:T3"/>
    <mergeCell ref="D86:E86"/>
    <mergeCell ref="I9:J9"/>
    <mergeCell ref="G9:H9"/>
    <mergeCell ref="G2:L2"/>
    <mergeCell ref="G3:L3"/>
    <mergeCell ref="A2:C2"/>
    <mergeCell ref="A3:C3"/>
    <mergeCell ref="D2:E2"/>
    <mergeCell ref="D3:E3"/>
  </mergeCells>
  <printOptions horizontalCentered="1"/>
  <pageMargins left="0.5905511811023623" right="0.5905511811023623" top="0.5905511811023623" bottom="0.5905511811023623" header="0.3937007874015748" footer="0.3937007874015748"/>
  <pageSetup firstPageNumber="1" useFirstPageNumber="1" fitToHeight="0" fitToWidth="1" horizontalDpi="600" verticalDpi="600" orientation="landscape" paperSize="9" scale="53" r:id="rId3"/>
  <headerFooter alignWithMargins="0">
    <oddHeader xml:space="preserve">&amp;L&amp;"Arial,Normal"&amp;11Installations du montage. Documentation technique&amp;C&amp;"Arial,Normal"&amp;11Avis documentaire dans les projets montage&amp;R&amp;"Arial,Normal"&amp;11EM43.03.110   /B    Annexe 1 Echéancier 15-07-08   </oddHeader>
    <oddFooter xml:space="preserve">&amp;L&amp;"Arial,Normal"&amp;11© Renault 2008&amp;C&amp;"Arial,Normal"&amp;12&amp;A  -  Page &amp;P / &amp;N  &amp;R&amp;"Arial,Normal"&amp;12  &amp;F  -  &amp;D - &amp;T  </oddFooter>
  </headerFooter>
  <legacyDrawing r:id="rId2"/>
</worksheet>
</file>

<file path=xl/worksheets/sheet5.xml><?xml version="1.0" encoding="utf-8"?>
<worksheet xmlns="http://schemas.openxmlformats.org/spreadsheetml/2006/main" xmlns:r="http://schemas.openxmlformats.org/officeDocument/2006/relationships">
  <sheetPr>
    <tabColor indexed="40"/>
    <pageSetUpPr fitToPage="1"/>
  </sheetPr>
  <dimension ref="A1:L20"/>
  <sheetViews>
    <sheetView zoomScale="50" zoomScaleNormal="50" workbookViewId="0" topLeftCell="A1">
      <selection activeCell="D7" sqref="D7"/>
    </sheetView>
  </sheetViews>
  <sheetFormatPr defaultColWidth="12" defaultRowHeight="12.75"/>
  <cols>
    <col min="1" max="1" width="22.33203125" style="13" customWidth="1"/>
    <col min="2" max="2" width="12.66015625" style="13" customWidth="1"/>
    <col min="3" max="3" width="15" style="13" customWidth="1"/>
    <col min="4" max="4" width="35.83203125" style="13" customWidth="1"/>
    <col min="5" max="5" width="15.83203125" style="13" customWidth="1"/>
    <col min="6" max="6" width="15.16015625" style="13" customWidth="1"/>
    <col min="7" max="7" width="11.33203125" style="13" customWidth="1"/>
    <col min="8" max="8" width="43.5" style="13" customWidth="1"/>
    <col min="9" max="9" width="52.5" style="13" customWidth="1"/>
    <col min="10" max="10" width="32.83203125" style="13" customWidth="1"/>
    <col min="11" max="16384" width="11.5" style="13" customWidth="1"/>
  </cols>
  <sheetData>
    <row r="1" spans="2:9" ht="3.75" customHeight="1" thickBot="1">
      <c r="B1" s="19"/>
      <c r="C1" s="19"/>
      <c r="F1" s="83"/>
      <c r="H1" s="20"/>
      <c r="I1" s="20"/>
    </row>
    <row r="2" spans="1:12" s="14" customFormat="1" ht="31.5" customHeight="1">
      <c r="A2" s="562" t="s">
        <v>377</v>
      </c>
      <c r="B2" s="563"/>
      <c r="C2" s="568" t="s">
        <v>380</v>
      </c>
      <c r="D2" s="569"/>
      <c r="E2" s="570"/>
      <c r="F2" s="562" t="s">
        <v>306</v>
      </c>
      <c r="G2" s="563"/>
      <c r="H2" s="265" t="s">
        <v>433</v>
      </c>
      <c r="I2" s="562" t="s">
        <v>434</v>
      </c>
      <c r="J2" s="563"/>
      <c r="K2" s="84"/>
      <c r="L2" s="85"/>
    </row>
    <row r="3" spans="1:12" s="15" customFormat="1" ht="27.75" customHeight="1" thickBot="1">
      <c r="A3" s="564">
        <f>IF(1_Transmission!A3="","",1_Transmission!A3)</f>
      </c>
      <c r="B3" s="565"/>
      <c r="C3" s="564">
        <f>IF(1_Transmission!C3="","",1_Transmission!C3)</f>
      </c>
      <c r="D3" s="571"/>
      <c r="E3" s="565"/>
      <c r="F3" s="566">
        <f>IF(1_Transmission!F3="","",1_Transmission!F3)</f>
      </c>
      <c r="G3" s="567"/>
      <c r="H3" s="266">
        <f>IF(1_Transmission!G3="","",1_Transmission!G3)</f>
      </c>
      <c r="I3" s="576" t="str">
        <f>IF(1_Transmission!I3="","",1_Transmission!I3)</f>
        <v>n°affaire :…………………</v>
      </c>
      <c r="J3" s="577"/>
      <c r="K3" s="86"/>
      <c r="L3" s="87"/>
    </row>
    <row r="4" spans="4:9" ht="8.25" customHeight="1">
      <c r="D4" s="20"/>
      <c r="E4" s="20"/>
      <c r="H4" s="88"/>
      <c r="I4" s="88"/>
    </row>
    <row r="5" spans="1:9" ht="6" customHeight="1" thickBot="1">
      <c r="A5" s="89"/>
      <c r="B5" s="20"/>
      <c r="C5" s="20"/>
      <c r="D5" s="90"/>
      <c r="E5" s="90"/>
      <c r="H5" s="91"/>
      <c r="I5" s="91"/>
    </row>
    <row r="6" spans="1:10" s="92" customFormat="1" ht="46.5" customHeight="1" thickBot="1">
      <c r="A6" s="97" t="s">
        <v>189</v>
      </c>
      <c r="B6" s="572" t="s">
        <v>381</v>
      </c>
      <c r="C6" s="572"/>
      <c r="D6" s="96" t="s">
        <v>394</v>
      </c>
      <c r="E6" s="574" t="s">
        <v>395</v>
      </c>
      <c r="F6" s="575"/>
      <c r="G6" s="574" t="s">
        <v>382</v>
      </c>
      <c r="H6" s="578"/>
      <c r="I6" s="575"/>
      <c r="J6" s="162" t="s">
        <v>187</v>
      </c>
    </row>
    <row r="7" spans="1:10" s="1" customFormat="1" ht="49.5" customHeight="1">
      <c r="A7" s="105"/>
      <c r="B7" s="573"/>
      <c r="C7" s="573"/>
      <c r="D7" s="106"/>
      <c r="E7" s="573"/>
      <c r="F7" s="573"/>
      <c r="G7" s="579"/>
      <c r="H7" s="580"/>
      <c r="I7" s="581"/>
      <c r="J7" s="161"/>
    </row>
    <row r="8" spans="1:10" s="1" customFormat="1" ht="49.5" customHeight="1">
      <c r="A8" s="107"/>
      <c r="B8" s="557"/>
      <c r="C8" s="557"/>
      <c r="D8" s="108"/>
      <c r="E8" s="557"/>
      <c r="F8" s="557"/>
      <c r="G8" s="554"/>
      <c r="H8" s="555"/>
      <c r="I8" s="556"/>
      <c r="J8" s="159"/>
    </row>
    <row r="9" spans="1:10" s="1" customFormat="1" ht="49.5" customHeight="1">
      <c r="A9" s="107"/>
      <c r="B9" s="557"/>
      <c r="C9" s="557"/>
      <c r="D9" s="108"/>
      <c r="E9" s="557"/>
      <c r="F9" s="557"/>
      <c r="G9" s="554"/>
      <c r="H9" s="555"/>
      <c r="I9" s="556"/>
      <c r="J9" s="159"/>
    </row>
    <row r="10" spans="1:10" s="1" customFormat="1" ht="49.5" customHeight="1">
      <c r="A10" s="107"/>
      <c r="B10" s="557"/>
      <c r="C10" s="557"/>
      <c r="D10" s="108"/>
      <c r="E10" s="557"/>
      <c r="F10" s="557"/>
      <c r="G10" s="554"/>
      <c r="H10" s="555"/>
      <c r="I10" s="556"/>
      <c r="J10" s="159"/>
    </row>
    <row r="11" spans="1:10" s="1" customFormat="1" ht="49.5" customHeight="1">
      <c r="A11" s="107"/>
      <c r="B11" s="557"/>
      <c r="C11" s="557"/>
      <c r="D11" s="108"/>
      <c r="E11" s="557"/>
      <c r="F11" s="557"/>
      <c r="G11" s="554"/>
      <c r="H11" s="555"/>
      <c r="I11" s="556"/>
      <c r="J11" s="159"/>
    </row>
    <row r="12" spans="1:10" s="1" customFormat="1" ht="49.5" customHeight="1">
      <c r="A12" s="107"/>
      <c r="B12" s="557"/>
      <c r="C12" s="557"/>
      <c r="D12" s="108"/>
      <c r="E12" s="557"/>
      <c r="F12" s="557"/>
      <c r="G12" s="554"/>
      <c r="H12" s="555"/>
      <c r="I12" s="556"/>
      <c r="J12" s="159"/>
    </row>
    <row r="13" spans="1:10" s="1" customFormat="1" ht="49.5" customHeight="1">
      <c r="A13" s="107"/>
      <c r="B13" s="557"/>
      <c r="C13" s="557"/>
      <c r="D13" s="108"/>
      <c r="E13" s="557"/>
      <c r="F13" s="557"/>
      <c r="G13" s="554"/>
      <c r="H13" s="555"/>
      <c r="I13" s="556"/>
      <c r="J13" s="159"/>
    </row>
    <row r="14" spans="1:10" s="1" customFormat="1" ht="49.5" customHeight="1">
      <c r="A14" s="107"/>
      <c r="B14" s="557"/>
      <c r="C14" s="557"/>
      <c r="D14" s="108"/>
      <c r="E14" s="557"/>
      <c r="F14" s="557"/>
      <c r="G14" s="554"/>
      <c r="H14" s="555"/>
      <c r="I14" s="556"/>
      <c r="J14" s="159"/>
    </row>
    <row r="15" spans="1:10" s="1" customFormat="1" ht="49.5" customHeight="1">
      <c r="A15" s="107"/>
      <c r="B15" s="557"/>
      <c r="C15" s="557"/>
      <c r="D15" s="108"/>
      <c r="E15" s="557"/>
      <c r="F15" s="557"/>
      <c r="G15" s="554"/>
      <c r="H15" s="555"/>
      <c r="I15" s="556"/>
      <c r="J15" s="159"/>
    </row>
    <row r="16" spans="1:10" s="1" customFormat="1" ht="49.5" customHeight="1">
      <c r="A16" s="107"/>
      <c r="B16" s="557"/>
      <c r="C16" s="557"/>
      <c r="D16" s="108"/>
      <c r="E16" s="557"/>
      <c r="F16" s="557"/>
      <c r="G16" s="554"/>
      <c r="H16" s="555"/>
      <c r="I16" s="556"/>
      <c r="J16" s="159"/>
    </row>
    <row r="17" spans="1:10" s="1" customFormat="1" ht="49.5" customHeight="1">
      <c r="A17" s="107"/>
      <c r="B17" s="557"/>
      <c r="C17" s="557"/>
      <c r="D17" s="108"/>
      <c r="E17" s="557"/>
      <c r="F17" s="557"/>
      <c r="G17" s="554"/>
      <c r="H17" s="555"/>
      <c r="I17" s="556"/>
      <c r="J17" s="159"/>
    </row>
    <row r="18" spans="1:10" s="1" customFormat="1" ht="49.5" customHeight="1">
      <c r="A18" s="107"/>
      <c r="B18" s="557"/>
      <c r="C18" s="557"/>
      <c r="D18" s="108"/>
      <c r="E18" s="557"/>
      <c r="F18" s="557"/>
      <c r="G18" s="554"/>
      <c r="H18" s="555"/>
      <c r="I18" s="556"/>
      <c r="J18" s="159"/>
    </row>
    <row r="19" spans="1:10" s="1" customFormat="1" ht="49.5" customHeight="1">
      <c r="A19" s="107"/>
      <c r="B19" s="557"/>
      <c r="C19" s="557"/>
      <c r="D19" s="108"/>
      <c r="E19" s="557"/>
      <c r="F19" s="557"/>
      <c r="G19" s="554"/>
      <c r="H19" s="555"/>
      <c r="I19" s="556"/>
      <c r="J19" s="159"/>
    </row>
    <row r="20" spans="1:10" s="1" customFormat="1" ht="49.5" customHeight="1" thickBot="1">
      <c r="A20" s="109"/>
      <c r="B20" s="558"/>
      <c r="C20" s="558"/>
      <c r="D20" s="110"/>
      <c r="E20" s="558"/>
      <c r="F20" s="558"/>
      <c r="G20" s="559"/>
      <c r="H20" s="560"/>
      <c r="I20" s="561"/>
      <c r="J20" s="160"/>
    </row>
  </sheetData>
  <sheetProtection formatCells="0" formatColumns="0" formatRows="0" insertColumns="0" insertRows="0" insertHyperlinks="0" deleteColumns="0" deleteRows="0" selectLockedCells="1" sort="0" autoFilter="0" pivotTables="0"/>
  <mergeCells count="53">
    <mergeCell ref="G17:I17"/>
    <mergeCell ref="G9:I9"/>
    <mergeCell ref="G10:I10"/>
    <mergeCell ref="G11:I11"/>
    <mergeCell ref="G15:I15"/>
    <mergeCell ref="G12:I12"/>
    <mergeCell ref="G13:I13"/>
    <mergeCell ref="G16:I16"/>
    <mergeCell ref="E12:F12"/>
    <mergeCell ref="I2:J2"/>
    <mergeCell ref="I3:J3"/>
    <mergeCell ref="G14:I14"/>
    <mergeCell ref="G6:I6"/>
    <mergeCell ref="G7:I7"/>
    <mergeCell ref="G8:I8"/>
    <mergeCell ref="E13:F13"/>
    <mergeCell ref="E10:F10"/>
    <mergeCell ref="E11:F11"/>
    <mergeCell ref="B9:C9"/>
    <mergeCell ref="B6:C6"/>
    <mergeCell ref="B7:C7"/>
    <mergeCell ref="E9:F9"/>
    <mergeCell ref="B8:C8"/>
    <mergeCell ref="E6:F6"/>
    <mergeCell ref="E7:F7"/>
    <mergeCell ref="E8:F8"/>
    <mergeCell ref="B10:C10"/>
    <mergeCell ref="B11:C11"/>
    <mergeCell ref="B16:C16"/>
    <mergeCell ref="B12:C12"/>
    <mergeCell ref="B13:C13"/>
    <mergeCell ref="B14:C14"/>
    <mergeCell ref="B15:C15"/>
    <mergeCell ref="A2:B2"/>
    <mergeCell ref="A3:B3"/>
    <mergeCell ref="F2:G2"/>
    <mergeCell ref="F3:G3"/>
    <mergeCell ref="C2:E2"/>
    <mergeCell ref="C3:E3"/>
    <mergeCell ref="E17:F17"/>
    <mergeCell ref="E14:F14"/>
    <mergeCell ref="E15:F15"/>
    <mergeCell ref="E16:F16"/>
    <mergeCell ref="B20:C20"/>
    <mergeCell ref="B19:C19"/>
    <mergeCell ref="B17:C17"/>
    <mergeCell ref="B18:C18"/>
    <mergeCell ref="G18:I18"/>
    <mergeCell ref="G19:I19"/>
    <mergeCell ref="E19:F19"/>
    <mergeCell ref="E20:F20"/>
    <mergeCell ref="G20:I20"/>
    <mergeCell ref="E18:F18"/>
  </mergeCells>
  <printOptions/>
  <pageMargins left="0.5905511811023623" right="0.3937007874015748" top="0.5905511811023623" bottom="0.5905511811023623" header="0.3937007874015748" footer="0.3937007874015748"/>
  <pageSetup firstPageNumber="1" useFirstPageNumber="1" fitToHeight="0" fitToWidth="1" horizontalDpi="600" verticalDpi="600" orientation="landscape" paperSize="9" scale="58" r:id="rId3"/>
  <headerFooter alignWithMargins="0">
    <oddHeader xml:space="preserve">&amp;L&amp;"Arial,Normal"&amp;11Installations du montage. Documentation technique&amp;C&amp;"Arial,Gras"&amp;12Journal de l'échéancie&amp;"Arial,Normal"&amp;11r&amp;R&amp;"Arial,Normal"&amp;11EM43.03.110  /B    Annexe  1     </oddHeader>
    <oddFooter>&amp;L&amp;"Arial,Normal"&amp;11© Renault 2008&amp;C&amp;"Arial,Normal"&amp;12&amp;A  -  Page: &amp;P / &amp;N&amp;R&amp;"Arial,Normal"&amp;F  -  &amp;D -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RENAULT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Echéancier documentaire Peinture</dc:title>
  <dc:subject>Intallations Peinture</dc:subject>
  <dc:creator>Renault Automobiles</dc:creator>
  <cp:keywords/>
  <dc:description/>
  <cp:lastModifiedBy>a170249</cp:lastModifiedBy>
  <cp:lastPrinted>2008-08-26T09:36:48Z</cp:lastPrinted>
  <dcterms:created xsi:type="dcterms:W3CDTF">2002-02-22T10:01:29Z</dcterms:created>
  <dcterms:modified xsi:type="dcterms:W3CDTF">2008-10-10T11:24:16Z</dcterms:modified>
  <cp:category/>
  <cp:version/>
  <cp:contentType/>
  <cp:contentStatus/>
</cp:coreProperties>
</file>